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24" documentId="13_ncr:1_{F6CB121F-512D-4AA6-A0C1-0FB36C537598}" xr6:coauthVersionLast="47" xr6:coauthVersionMax="47" xr10:uidLastSave="{3DC7E83A-2C56-4C67-8E37-42B9B4EA3B2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<sst xmlns="http://schemas.openxmlformats.org/spreadsheetml/2006/main" count="180281" uniqueCount="39125">
  <si>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</si>
  <si>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</si>
  <si>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</si>
  <si>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</si>
  <si>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</si>
  <si>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</si>
  <si>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</si>
  <si>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</si>
  <si>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</si>
  <si>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</si>
  <si>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</si>
  <si>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</si>
  <si>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</si>
  <si>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</si>
  <si>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</si>
  <si>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</si>
  <si>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</si>
  <si>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</si>
  <si>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</si>
  <si>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</si>
  <si>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</si>
  <si>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</si>
  <si>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</si>
  <si>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</si>
  <si>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</si>
  <si>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</si>
  <si>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</si>
  <si>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</si>
  <si>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</si>
  <si>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</si>
  <si>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</si>
  <si>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</si>
  <si>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</si>
  <si>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</si>
  <si>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</si>
  <si>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</si>
  <si>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</si>
  <si>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</si>
  <si>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</si>
  <si>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</si>
  <si>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</si>
  <si>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</si>
  <si>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</si>
  <si>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</si>
  <si>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</si>
  <si>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</si>
  <si>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</si>
  <si>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</si>
  <si>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</si>
  <si>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</si>
  <si>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</si>
  <si>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</si>
  <si>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</si>
  <si>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</si>
  <si>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</si>
  <si>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</si>
  <si>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</si>
  <si>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</si>
  <si>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</si>
  <si>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</si>
  <si>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</si>
  <si>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</si>
  <si>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</si>
  <si>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</si>
  <si>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</si>
  <si>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</si>
  <si>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</si>
  <si>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</si>
  <si>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</si>
  <si>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</si>
  <si>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</si>
  <si>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</si>
  <si>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</si>
  <si>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</si>
  <si>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</si>
  <si>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</si>
  <si>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</si>
  <si>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</si>
  <si>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</si>
  <si>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</si>
  <si>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</si>
  <si>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</si>
  <si>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</si>
  <si>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</si>
  <si>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</si>
  <si>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</si>
  <si>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</si>
  <si>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</si>
  <si>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</si>
  <si>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</si>
  <si>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</si>
  <si>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</si>
  <si>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</si>
  <si>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</si>
  <si>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</si>
  <si>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</si>
  <si>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</si>
  <si>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</si>
  <si>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</si>
  <si>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</si>
  <si>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</si>
  <si>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</si>
  <si>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</si>
  <si>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</si>
  <si>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</si>
  <si>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</si>
  <si>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</si>
  <si>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</si>
  <si>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</si>
  <si>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</si>
  <si>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</si>
  <si>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</si>
  <si>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</si>
  <si>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</si>
  <si>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</si>
  <si>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</si>
  <si>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</si>
  <si>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</si>
  <si>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</si>
  <si>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</si>
  <si>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</si>
  <si>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</si>
  <si>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</si>
  <si>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</si>
  <si>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</si>
  <si>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</si>
  <si>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</si>
  <si>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</si>
  <si>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</si>
  <si>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</si>
  <si>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</si>
  <si>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</si>
  <si>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</si>
  <si>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</si>
  <si>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</si>
  <si>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</si>
  <si>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</si>
  <si>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</si>
  <si>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</si>
  <si>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</si>
  <si>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</si>
  <si>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</si>
  <si>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</si>
  <si>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</si>
  <si>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</si>
  <si>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</si>
  <si>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</si>
  <si>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</si>
  <si>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</si>
  <si>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</si>
  <si>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</si>
  <si>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</si>
  <si>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</si>
  <si>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</si>
  <si>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</si>
  <si>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</si>
  <si>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</si>
  <si>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</si>
  <si>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</si>
  <si>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</si>
  <si>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</si>
  <si>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</si>
  <si>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</si>
  <si>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</si>
  <si>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</si>
  <si>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</si>
  <si>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</si>
  <si>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</si>
  <si>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</si>
  <si>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</si>
  <si>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</si>
  <si>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</si>
  <si>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</si>
  <si>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</si>
  <si>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</si>
  <si>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</si>
  <si>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</si>
  <si>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</si>
  <si>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</si>
  <si>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</si>
  <si>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</si>
  <si>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</si>
  <si>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</si>
  <si>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</si>
  <si>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</si>
  <si>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</si>
  <si>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</si>
  <si>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</si>
  <si>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</si>
  <si>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</si>
  <si>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</si>
  <si>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</si>
  <si>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</si>
  <si>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</si>
  <si>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</si>
  <si>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</si>
  <si>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</si>
  <si>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</si>
  <si>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</si>
  <si>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</si>
  <si>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</si>
  <si>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</si>
  <si>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</si>
  <si>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</si>
  <si>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</si>
  <si>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</si>
  <si>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</si>
  <si>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</si>
  <si>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</si>
  <si>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</si>
  <si>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</si>
  <si>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</si>
  <si>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</si>
  <si>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</si>
  <si>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</si>
  <si>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</si>
  <si>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</si>
  <si>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</si>
  <si>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</si>
  <si>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</si>
  <si>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</si>
  <si>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</si>
  <si>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</si>
  <si>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</si>
  <si>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</si>
  <si>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</si>
  <si>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</si>
  <si>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</si>
  <si>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</si>
  <si>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</si>
  <si>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</si>
  <si>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</si>
  <si>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</si>
  <si>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</si>
  <si>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</si>
  <si>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</si>
  <si>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</si>
  <si>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</si>
  <si>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</si>
  <si>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</si>
  <si>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</si>
  <si>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</si>
  <si>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</si>
  <si>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</si>
  <si>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</si>
  <si>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</si>
  <si>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</si>
  <si>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</si>
  <si>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</si>
  <si>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</si>
  <si>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</si>
  <si>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</si>
  <si>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</si>
  <si>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</si>
  <si>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</si>
  <si>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</si>
  <si>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</si>
  <si>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</si>
  <si>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</si>
  <si>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</si>
  <si>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</si>
  <si>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</si>
  <si>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</si>
  <si>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</si>
  <si>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</si>
  <si>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</si>
  <si>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</si>
  <si>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</si>
  <si>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</si>
  <si>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</si>
  <si>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</si>
  <si>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</si>
  <si>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</si>
  <si>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</si>
  <si>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</si>
  <si>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</si>
  <si>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</si>
  <si>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</si>
  <si>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</si>
  <si>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</si>
  <si>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</si>
  <si>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</si>
  <si>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</si>
  <si>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</si>
  <si>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</si>
  <si>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</si>
  <si>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</si>
  <si>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</si>
  <si>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</si>
  <si>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</si>
  <si>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</si>
  <si>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</si>
  <si>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</si>
  <si>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</si>
  <si>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</si>
  <si>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</si>
  <si>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</si>
  <si>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</si>
  <si>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</si>
  <si>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</si>
  <si>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</si>
  <si>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</si>
  <si>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</si>
  <si>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</si>
  <si>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</si>
  <si>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</si>
  <si>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</si>
  <si>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</si>
  <si>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</si>
  <si>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</si>
  <si>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</si>
  <si>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</si>
  <si>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</si>
  <si>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</si>
  <si>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</si>
  <si>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</si>
  <si>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</si>
  <si>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</si>
  <si>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</si>
  <si>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</si>
  <si>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</si>
  <si>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</si>
  <si>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</si>
  <si>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</si>
  <si>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</si>
  <si>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</si>
  <si>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</si>
  <si>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</si>
  <si>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</si>
  <si>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</si>
  <si>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</si>
  <si>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</si>
  <si>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</si>
  <si>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</si>
  <si>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</si>
  <si>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</si>
  <si>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</si>
  <si>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</si>
  <si>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</si>
  <si>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</si>
  <si>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</si>
  <si>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</si>
  <si>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</si>
  <si>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</si>
  <si>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</si>
  <si>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</si>
  <si>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</si>
  <si>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</si>
  <si>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</si>
  <si>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</si>
  <si>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</si>
  <si>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</si>
  <si>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</si>
  <si>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</si>
  <si>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</si>
  <si>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</si>
  <si>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</si>
  <si>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</si>
  <si>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</si>
  <si>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</si>
  <si>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</si>
  <si>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</si>
  <si>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</si>
  <si>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</si>
  <si>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</si>
  <si>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</si>
  <si>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</si>
  <si>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</si>
  <si>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</si>
  <si>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</si>
  <si>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</si>
  <si>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</si>
  <si>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</si>
  <si>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</si>
  <si>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</si>
  <si>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</si>
  <si>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</si>
  <si>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</si>
  <si>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</si>
  <si>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</si>
  <si>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</si>
  <si>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</si>
  <si>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</si>
  <si>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</si>
  <si>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</si>
  <si>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</si>
  <si>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</si>
  <si>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</si>
  <si>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</si>
  <si>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</si>
  <si>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</si>
  <si>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</si>
  <si>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</si>
  <si>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</si>
  <si>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</si>
  <si>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</si>
  <si>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</si>
  <si>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</si>
  <si>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</si>
  <si>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</si>
  <si>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</si>
  <si>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</si>
  <si>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</si>
  <si>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</si>
  <si>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</si>
  <si>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</si>
  <si>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</si>
  <si>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</si>
  <si>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</si>
  <si>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</si>
  <si>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</si>
  <si>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</si>
  <si>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</si>
  <si>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</si>
  <si>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</si>
  <si>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</si>
  <si>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</si>
  <si>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</si>
  <si>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</si>
  <si>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</si>
  <si>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</si>
  <si>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</si>
  <si>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</si>
  <si>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</si>
  <si>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</si>
  <si>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</si>
  <si>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</si>
  <si>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</si>
  <si>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</si>
  <si>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</si>
  <si>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</si>
  <si>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</si>
  <si>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</si>
  <si>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</si>
  <si>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</si>
  <si>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</si>
  <si>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</si>
  <si>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</si>
  <si>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</si>
  <si>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</si>
  <si>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</si>
  <si>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</si>
  <si>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</si>
  <si>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</si>
  <si>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</si>
  <si>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</si>
  <si>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</si>
  <si>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</si>
  <si>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</si>
  <si>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</si>
  <si>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</si>
  <si>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</si>
  <si>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</si>
  <si>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</si>
  <si>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</si>
  <si>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</si>
  <si>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</si>
  <si>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</si>
  <si>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</si>
  <si>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</si>
  <si>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</si>
  <si>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</si>
  <si>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</si>
  <si>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</si>
  <si>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</si>
  <si>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</si>
  <si>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</si>
  <si>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</si>
  <si>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</si>
  <si>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</si>
  <si>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</si>
  <si>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</si>
  <si>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</si>
  <si>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</si>
  <si>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</si>
  <si>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</si>
  <si>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</si>
  <si>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</si>
  <si>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</si>
  <si>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</si>
  <si>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</si>
  <si>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</si>
  <si>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</si>
  <si>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</si>
  <si>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</si>
  <si>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</si>
  <si>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</si>
  <si>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</si>
  <si>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</si>
  <si>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</si>
  <si>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</si>
  <si>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</si>
  <si>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</si>
  <si>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</si>
  <si>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</si>
  <si>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</si>
  <si>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</si>
  <si>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</si>
  <si>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</si>
  <si>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</si>
  <si>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</si>
  <si>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</si>
  <si>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</si>
  <si>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</si>
  <si>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</si>
  <si>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</si>
  <si>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</si>
  <si>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</si>
  <si>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</si>
  <si>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</si>
  <si>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</si>
  <si>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</si>
  <si>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</si>
  <si>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</si>
  <si>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</si>
  <si>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</si>
  <si>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</si>
  <si>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</si>
  <si>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</si>
  <si>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</si>
  <si>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</si>
  <si>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</si>
  <si>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</si>
  <si>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</si>
  <si>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</si>
  <si>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</si>
  <si>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</si>
  <si>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</si>
  <si>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</si>
  <si>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</si>
  <si>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</si>
  <si>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</si>
  <si>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</si>
  <si>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</si>
  <si>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</si>
  <si>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</si>
  <si>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</si>
  <si>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</si>
  <si>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</si>
  <si>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</si>
  <si>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</si>
  <si>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</si>
  <si>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</si>
  <si>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</si>
  <si>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</si>
  <si>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</si>
  <si>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</si>
  <si>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</si>
  <si>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</si>
  <si>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</si>
  <si>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</si>
  <si>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</si>
  <si>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</si>
  <si>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</si>
  <si>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</si>
  <si>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</si>
  <si>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</si>
  <si>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</si>
  <si>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</si>
  <si>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</si>
  <si>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</si>
  <si>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</si>
  <si>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</si>
  <si>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</si>
  <si>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</si>
  <si>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</si>
  <si>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</si>
  <si>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</si>
  <si>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</si>
  <si>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</si>
  <si>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</si>
  <si>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</si>
  <si>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</si>
  <si>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</si>
  <si>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</si>
  <si>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</si>
  <si>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</si>
  <si>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</si>
  <si>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</si>
  <si>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</si>
  <si>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</si>
  <si>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</si>
  <si>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</si>
  <si>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</si>
  <si>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</si>
  <si>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</si>
  <si>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</si>
  <si>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</si>
  <si>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</si>
  <si>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</si>
  <si>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</si>
  <si>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</si>
  <si>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</si>
  <si>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</si>
  <si>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</si>
  <si>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</si>
  <si>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</si>
  <si>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</si>
  <si>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</si>
  <si>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</si>
  <si>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</si>
  <si>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</si>
  <si>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</si>
  <si>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</si>
  <si>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</si>
  <si>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</si>
  <si>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</si>
  <si>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</si>
  <si>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</si>
  <si>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</si>
  <si>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</si>
  <si>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</si>
  <si>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</si>
  <si>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</si>
  <si>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</si>
  <si>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</si>
  <si>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</si>
  <si>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</si>
  <si>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</si>
  <si>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</si>
  <si>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</si>
  <si>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</si>
  <si>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</si>
  <si>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</si>
  <si>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</si>
  <si>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</si>
  <si>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</si>
  <si>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</si>
  <si>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</si>
  <si>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</si>
  <si>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</si>
  <si>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</si>
  <si>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</si>
  <si>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</si>
  <si>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</si>
  <si>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</si>
  <si>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</si>
  <si>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</si>
  <si>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</si>
  <si>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</si>
  <si>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</si>
  <si>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</si>
  <si>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</si>
  <si>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</si>
  <si>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</si>
  <si>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</si>
  <si>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</si>
  <si>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</si>
  <si>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</si>
  <si>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</si>
  <si>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</si>
  <si>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</si>
  <si>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</si>
  <si>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</si>
  <si>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</si>
  <si>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</si>
  <si>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</si>
  <si>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</si>
  <si>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</si>
  <si>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</si>
  <si>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</si>
  <si>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</si>
  <si>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</si>
  <si>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</si>
  <si>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</si>
  <si>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</si>
  <si>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</si>
  <si>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</si>
  <si>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</si>
  <si>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</si>
  <si>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</si>
  <si>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</si>
  <si>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</si>
  <si>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</si>
  <si>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</si>
  <si>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</si>
  <si>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</si>
  <si>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</si>
  <si>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</si>
  <si>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</si>
  <si>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</si>
  <si>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</si>
  <si>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</si>
  <si>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</si>
  <si>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</si>
  <si>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</si>
  <si>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</si>
  <si>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</si>
  <si>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</si>
  <si>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</si>
  <si>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</si>
  <si>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</si>
  <si>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</si>
  <si>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</si>
  <si>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</si>
  <si>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</si>
  <si>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</si>
  <si>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</si>
  <si>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</si>
  <si>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</si>
  <si>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</si>
  <si>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</si>
  <si>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</si>
  <si>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</si>
  <si>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</si>
  <si>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</si>
  <si>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</si>
  <si>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</si>
  <si>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</si>
  <si>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</si>
  <si>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</si>
  <si>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</si>
  <si>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</si>
  <si>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</si>
  <si>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</si>
  <si>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</si>
  <si>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</si>
  <si>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</si>
  <si>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</si>
  <si>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</si>
  <si>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</si>
  <si>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</si>
  <si>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</si>
  <si>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</si>
  <si>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</si>
  <si>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</si>
  <si>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</si>
  <si>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</si>
  <si>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</si>
  <si>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</si>
  <si>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</si>
  <si>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</si>
  <si>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</si>
  <si>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</si>
  <si>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</si>
  <si>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</si>
  <si>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</si>
  <si>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</si>
  <si>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</si>
  <si>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</si>
  <si>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</si>
  <si>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</si>
  <si>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</si>
  <si>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</si>
  <si>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</si>
  <si>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</si>
  <si>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</si>
  <si>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</si>
  <si>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</si>
  <si>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</si>
  <si>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</si>
  <si>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</si>
  <si>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</si>
  <si>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</si>
  <si>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</si>
  <si>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</si>
  <si>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</si>
  <si>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</si>
  <si>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</si>
  <si>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</si>
  <si>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</si>
  <si>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</si>
  <si>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</si>
  <si>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</si>
  <si>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</si>
  <si>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</si>
  <si>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</si>
  <si>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</si>
  <si>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</si>
  <si>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</si>
  <si>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</si>
  <si>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</si>
  <si>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</si>
  <si>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</si>
  <si>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</si>
  <si>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</si>
  <si>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</si>
  <si>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</si>
  <si>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</si>
  <si>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</si>
  <si>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</si>
  <si>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</si>
  <si>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</si>
  <si>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</si>
  <si>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</si>
  <si>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</si>
  <si>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</si>
  <si>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</si>
  <si>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</si>
  <si>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</si>
  <si>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</si>
  <si>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</si>
  <si>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</si>
  <si>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</si>
  <si>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</si>
  <si>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</si>
  <si>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</si>
  <si>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</si>
  <si>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</si>
  <si>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</si>
  <si>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</si>
  <si>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</si>
  <si>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</si>
  <si>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</si>
  <si>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</si>
  <si>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</si>
  <si>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</si>
  <si>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</si>
  <si>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</si>
  <si>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</si>
  <si>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</si>
  <si>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</si>
  <si>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</si>
  <si>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</si>
  <si>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</si>
  <si>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</si>
  <si>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</si>
  <si>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</si>
  <si>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</si>
  <si>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</si>
  <si>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</si>
  <si>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</si>
  <si>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</si>
  <si>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</si>
  <si>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</si>
  <si>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</si>
  <si>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</si>
  <si>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</si>
  <si>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</si>
  <si>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</si>
  <si>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</si>
  <si>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</si>
  <si>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</si>
  <si>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</si>
  <si>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</si>
  <si>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</si>
  <si>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</si>
  <si>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</si>
  <si>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</si>
  <si>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</si>
  <si>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</si>
  <si>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</si>
  <si>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</si>
  <si>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</si>
  <si>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</si>
  <si>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</si>
  <si>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</si>
  <si>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</si>
  <si>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</si>
  <si>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</si>
  <si>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</si>
  <si>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</si>
  <si>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</si>
  <si>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</si>
  <si>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</si>
  <si>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</si>
  <si>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</si>
  <si>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</si>
  <si>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</si>
  <si>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</si>
  <si>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</si>
  <si>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</si>
  <si>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</si>
  <si>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</si>
  <si>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</si>
  <si>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</si>
  <si>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</si>
  <si>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</si>
  <si>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</si>
  <si>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</si>
  <si>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</si>
  <si>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</si>
  <si>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</si>
  <si>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</si>
  <si>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</si>
  <si>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</si>
  <si>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</si>
  <si>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</si>
  <si>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</si>
  <si>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</si>
  <si>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</si>
  <si>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</si>
  <si>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</si>
  <si>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</si>
  <si>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</si>
  <si>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</si>
  <si>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</si>
  <si>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</si>
  <si>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</si>
  <si>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</si>
  <si>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</si>
  <si>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</si>
  <si>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</si>
  <si>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</si>
  <si>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</si>
  <si>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</si>
  <si>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</si>
  <si>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</si>
  <si>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</si>
  <si>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</si>
  <si>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</si>
  <si>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</si>
  <si>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</si>
  <si>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</si>
  <si>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</si>
  <si>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</si>
  <si>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</si>
  <si>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</si>
  <si>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</si>
  <si>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</si>
  <si>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</si>
  <si>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</si>
  <si>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</si>
  <si>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</si>
  <si>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</si>
  <si>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</si>
  <si>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</si>
  <si>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</si>
  <si>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</si>
  <si>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</si>
  <si>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</si>
  <si>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</si>
  <si>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</si>
  <si>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</si>
  <si>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</si>
  <si>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</si>
  <si>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</si>
  <si>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</si>
  <si>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</si>
  <si>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</si>
  <si>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</si>
  <si>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</si>
  <si>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</si>
  <si>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</si>
  <si>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</si>
  <si>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</si>
  <si>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</si>
  <si>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</si>
  <si>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</si>
  <si>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</si>
  <si>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</si>
  <si>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</si>
  <si>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</si>
  <si>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</si>
  <si>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</si>
  <si>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</si>
  <si>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</si>
  <si>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</si>
  <si>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</si>
  <si>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</si>
  <si>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</si>
  <si>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</si>
  <si>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</si>
  <si>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</si>
  <si>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</si>
  <si>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</si>
  <si>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</si>
  <si>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</si>
  <si>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</si>
  <si>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</si>
  <si>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</si>
  <si>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</si>
  <si>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</si>
  <si>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</si>
  <si>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</si>
  <si>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</si>
  <si>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</si>
  <si>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</si>
  <si>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</si>
  <si>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</si>
  <si>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</si>
  <si>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</si>
  <si>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</si>
  <si>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</si>
  <si>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</si>
  <si>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</si>
  <si>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</si>
  <si>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</si>
  <si>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</si>
  <si>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</si>
  <si>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</si>
  <si>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</si>
  <si>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</si>
  <si>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</si>
  <si>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</si>
  <si>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</si>
  <si>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</si>
  <si>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</si>
  <si>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</si>
  <si>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</si>
  <si>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</si>
  <si>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</si>
  <si>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</si>
  <si>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</si>
  <si>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</si>
  <si>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</si>
  <si>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</si>
  <si>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</si>
  <si>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</si>
  <si>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</si>
  <si>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</si>
  <si>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</si>
  <si>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</si>
  <si>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</si>
  <si>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</si>
  <si>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</si>
  <si>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</si>
  <si>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</si>
  <si>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</si>
  <si>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</si>
  <si>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</si>
  <si>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</si>
  <si>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</si>
  <si>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</si>
  <si>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</si>
  <si>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</si>
  <si>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</si>
  <si>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</si>
  <si>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</si>
  <si>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</si>
  <si>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</si>
  <si>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</si>
  <si>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</si>
  <si>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</si>
  <si>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</si>
  <si>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</si>
  <si>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</si>
  <si>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</si>
  <si>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</si>
  <si>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</si>
  <si>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</si>
  <si>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</si>
  <si>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</si>
  <si>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</si>
  <si>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</si>
  <si>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</si>
  <si>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</si>
  <si>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</si>
  <si>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</si>
  <si>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</si>
  <si>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</si>
  <si>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</si>
  <si>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</si>
  <si>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</si>
  <si>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</si>
  <si>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</si>
  <si>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</si>
  <si>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</si>
  <si>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</si>
  <si>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</si>
  <si>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</si>
  <si>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</si>
  <si>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</si>
  <si>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</si>
  <si>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</si>
  <si>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</si>
  <si>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</si>
  <si>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</si>
  <si>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</si>
  <si>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</si>
  <si>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</si>
  <si>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</si>
  <si>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</si>
  <si>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</si>
  <si>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</si>
  <si>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</si>
  <si>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</si>
  <si>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</si>
  <si>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</si>
  <si>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</si>
  <si>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</si>
  <si>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</si>
  <si>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</si>
  <si>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</si>
  <si>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</si>
  <si>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</si>
  <si>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</si>
  <si>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</si>
  <si>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</si>
  <si>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</si>
  <si>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</si>
  <si>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</si>
  <si>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</si>
  <si>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</si>
  <si>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</si>
  <si>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</si>
  <si>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</si>
  <si>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</si>
  <si>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</si>
  <si>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</si>
  <si>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</si>
  <si>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</si>
  <si>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</si>
  <si>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</si>
  <si>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</si>
  <si>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</si>
  <si>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</si>
  <si>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</si>
  <si>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</si>
  <si>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</si>
  <si>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</si>
  <si>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</si>
  <si>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</si>
  <si>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</si>
  <si>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</si>
  <si>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</si>
  <si>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</si>
  <si>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</si>
  <si>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</si>
  <si>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</si>
  <si>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</si>
  <si>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</si>
  <si>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</si>
  <si>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</si>
  <si>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</si>
  <si>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</si>
  <si>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</si>
  <si>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</si>
  <si>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</si>
  <si>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</si>
  <si>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</si>
  <si>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</si>
  <si>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</si>
  <si>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</si>
  <si>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</si>
  <si>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</si>
  <si>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</si>
  <si>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</si>
  <si>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</si>
  <si>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</si>
  <si>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</si>
  <si>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</si>
  <si>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</si>
  <si>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</si>
  <si>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</si>
  <si>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</si>
  <si>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</si>
  <si>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</si>
  <si>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</si>
  <si>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</si>
  <si>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</si>
  <si>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</si>
  <si>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</si>
  <si>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</si>
  <si>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</si>
  <si>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</si>
  <si>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</si>
  <si>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</si>
  <si>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</si>
  <si>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</si>
  <si>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</si>
  <si>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</si>
  <si>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</si>
  <si>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</si>
  <si>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</si>
  <si>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</si>
  <si>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</si>
  <si>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</si>
  <si>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</si>
  <si>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</si>
  <si>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</si>
  <si>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</si>
  <si>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</si>
  <si>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</si>
  <si>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</si>
  <si>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</si>
  <si>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</si>
  <si>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</si>
  <si>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</si>
  <si>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</si>
  <si>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</si>
  <si>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</si>
  <si>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</si>
  <si>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</si>
  <si>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</si>
  <si>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</si>
  <si>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</si>
  <si>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</si>
  <si>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</si>
  <si>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</si>
  <si>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</si>
  <si>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</si>
  <si>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</si>
  <si>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</si>
  <si>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</si>
  <si>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</si>
  <si>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</si>
  <si>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</si>
  <si>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</si>
  <si>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</si>
  <si>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</si>
  <si>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</si>
  <si>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</si>
  <si>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</si>
  <si>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</si>
  <si>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</si>
  <si>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</si>
  <si>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</si>
  <si>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</si>
  <si>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</si>
  <si>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</si>
  <si>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</si>
  <si>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</si>
  <si>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</si>
  <si>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</si>
  <si>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</si>
  <si>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</si>
  <si>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</si>
  <si>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</si>
  <si>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</si>
  <si>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</si>
  <si>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</si>
  <si>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</si>
  <si>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</si>
  <si>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</si>
  <si>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</si>
  <si>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</si>
  <si>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</si>
  <si>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</si>
  <si>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</si>
  <si>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</si>
  <si>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</si>
  <si>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</si>
  <si>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</si>
  <si>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</si>
  <si>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</si>
  <si>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</si>
  <si>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</si>
  <si>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</si>
  <si>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</si>
  <si>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</si>
  <si>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</si>
  <si>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</si>
  <si>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</si>
  <si>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</si>
  <si>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</si>
  <si>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</si>
  <si>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</si>
  <si>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</si>
  <si>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</si>
  <si>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</si>
  <si>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</si>
  <si>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</si>
  <si>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</si>
  <si>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</si>
  <si>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</si>
  <si>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</si>
  <si>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</si>
  <si>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</si>
  <si>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</si>
  <si>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</si>
  <si>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</si>
  <si>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</si>
  <si>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</si>
  <si>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</si>
  <si>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</si>
  <si>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</si>
  <si>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</si>
  <si>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</si>
  <si>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</si>
  <si>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</si>
  <si>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</si>
  <si>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</si>
  <si>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</si>
  <si>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</si>
  <si>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</si>
  <si>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</si>
  <si>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</si>
  <si>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</si>
  <si>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</si>
  <si>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</si>
  <si>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</si>
  <si>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</si>
  <si>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</si>
  <si>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</si>
  <si>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</si>
  <si>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</si>
  <si>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</si>
  <si>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</si>
  <si>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</si>
  <si>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</si>
  <si>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</si>
  <si>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</si>
  <si>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</si>
  <si>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</si>
  <si>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</si>
  <si>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</si>
  <si>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</si>
  <si>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</si>
  <si>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</si>
  <si>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</si>
  <si>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</si>
  <si>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</si>
  <si>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</si>
  <si>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</si>
  <si>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</si>
  <si>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</si>
  <si>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</si>
  <si>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</si>
  <si>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</si>
  <si>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</si>
  <si>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</si>
  <si>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</si>
  <si>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</si>
  <si>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</si>
  <si>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</si>
  <si>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</si>
  <si>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</si>
  <si>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</si>
  <si>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</si>
  <si>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</si>
  <si>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</si>
  <si>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</si>
  <si>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</si>
  <si>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</si>
  <si>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</si>
  <si>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</si>
  <si>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</si>
  <si>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</si>
  <si>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</si>
  <si>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</si>
  <si>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</si>
  <si>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</si>
  <si>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</si>
  <si>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</si>
  <si>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</si>
  <si>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</si>
  <si>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</si>
  <si>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</si>
  <si>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</si>
  <si>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</si>
  <si>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</si>
  <si>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</si>
  <si>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</si>
  <si>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</si>
  <si>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</si>
  <si>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</si>
  <si>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</si>
  <si>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</si>
  <si>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</si>
  <si>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</si>
  <si>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</si>
  <si>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</si>
  <si>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</si>
  <si>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</si>
  <si>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</si>
  <si>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</si>
  <si>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</si>
  <si>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</si>
  <si>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</si>
  <si>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</si>
  <si>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</si>
  <si>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</si>
  <si>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</si>
  <si>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</si>
  <si>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</si>
  <si>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</si>
  <si>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</si>
  <si>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</si>
  <si>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</si>
  <si>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</si>
  <si>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</si>
  <si>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</si>
  <si>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</si>
  <si>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</si>
  <si>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</si>
  <si>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</si>
  <si>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</si>
  <si>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</si>
  <si>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</si>
  <si>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</si>
  <si>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</si>
  <si>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</si>
  <si>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</si>
  <si>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</si>
  <si>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</si>
  <si>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</si>
  <si>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</si>
  <si>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</si>
  <si>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</si>
  <si>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</si>
  <si>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</si>
  <si>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</si>
  <si>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</si>
  <si>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</si>
  <si>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</si>
  <si>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</si>
  <si>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</si>
  <si>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</si>
  <si>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</si>
  <si>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</si>
  <si>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</si>
  <si>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</si>
  <si>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</si>
  <si>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</si>
  <si>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</si>
  <si>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</si>
  <si>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</si>
  <si>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</si>
  <si>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</si>
  <si>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</si>
  <si>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</si>
  <si>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</si>
  <si>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</si>
  <si>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</si>
  <si>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</si>
  <si>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</si>
  <si>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</si>
  <si>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</si>
  <si>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</si>
  <si>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</si>
  <si>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</si>
  <si>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</si>
  <si>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</si>
  <si>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</si>
  <si>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</si>
  <si>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</si>
  <si>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</si>
  <si>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</si>
  <si>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</si>
  <si>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</si>
  <si>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</si>
  <si>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</si>
  <si>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</si>
  <si>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</si>
  <si>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</si>
  <si>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</si>
  <si>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</si>
  <si>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</si>
  <si>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</si>
  <si>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</si>
  <si>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</si>
  <si>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</si>
  <si>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</si>
  <si>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</si>
  <si>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</si>
  <si>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</si>
  <si>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</si>
  <si>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</si>
  <si>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</si>
  <si>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</si>
  <si>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</si>
  <si>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</si>
  <si>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</si>
  <si>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</si>
  <si>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</si>
  <si>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</si>
  <si>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</si>
  <si>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</si>
  <si>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</si>
  <si>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</si>
  <si>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</si>
  <si>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</si>
  <si>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</si>
  <si>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</si>
  <si>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</si>
  <si>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</si>
  <si>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</si>
  <si>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</si>
  <si>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</si>
  <si>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</si>
  <si>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</si>
  <si>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</si>
  <si>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</si>
  <si>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</si>
  <si>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</si>
  <si>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</si>
  <si>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</si>
  <si>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</si>
  <si>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</si>
  <si>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</si>
  <si>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</si>
  <si>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</si>
  <si>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</si>
  <si>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</si>
  <si>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</si>
  <si>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</si>
  <si>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</si>
  <si>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</si>
  <si>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</si>
  <si>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</si>
  <si>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</si>
  <si>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</si>
  <si>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</si>
  <si>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</si>
  <si>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</si>
  <si>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</si>
  <si>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</si>
  <si>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</si>
  <si>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</si>
  <si>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</si>
  <si>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</si>
  <si>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</si>
  <si>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</si>
  <si>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</si>
  <si>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</si>
  <si>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</si>
  <si>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</si>
  <si>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</si>
  <si>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</si>
  <si>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</si>
  <si>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</si>
  <si>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</si>
  <si>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</si>
  <si>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</si>
  <si>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</si>
  <si>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</si>
  <si>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</si>
  <si>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</si>
  <si>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</si>
  <si>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</si>
  <si>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</si>
  <si>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</si>
  <si>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</si>
  <si>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</si>
  <si>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</si>
  <si>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</si>
  <si>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</si>
  <si>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</si>
  <si>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</si>
  <si>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</si>
  <si>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</si>
  <si>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</si>
  <si>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</si>
  <si>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</si>
  <si>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</si>
  <si>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</si>
  <si>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</si>
  <si>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</si>
  <si>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</si>
  <si>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</si>
  <si>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</si>
  <si>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</si>
  <si>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</si>
  <si>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</si>
  <si>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</si>
  <si>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</si>
  <si>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</si>
  <si>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</si>
  <si>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</si>
  <si>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</si>
  <si>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</si>
  <si>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</si>
  <si>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</si>
  <si>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</si>
  <si>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</si>
  <si>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</si>
  <si>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</si>
  <si>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</si>
  <si>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</si>
  <si>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</si>
  <si>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</si>
  <si>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</si>
  <si>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</si>
  <si>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</si>
  <si>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</si>
  <si>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</si>
  <si>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</si>
  <si>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</si>
  <si>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</si>
  <si>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</si>
  <si>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</si>
  <si>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</si>
  <si>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</si>
  <si>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</si>
  <si>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</si>
  <si>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</si>
  <si>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</si>
  <si>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</si>
  <si>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</si>
  <si>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</si>
  <si>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</si>
  <si>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</si>
  <si>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</si>
  <si>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</si>
  <si>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</si>
  <si>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</si>
  <si>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</si>
  <si>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</si>
  <si>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</si>
  <si>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</si>
  <si>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</si>
  <si>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</si>
  <si>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</si>
  <si>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</si>
  <si>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</si>
  <si>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</si>
  <si>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</si>
  <si>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</si>
  <si>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</si>
  <si>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</si>
  <si>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</si>
  <si>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</si>
  <si>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</si>
  <si>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</si>
  <si>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</si>
  <si>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</si>
  <si>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</si>
  <si>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</si>
  <si>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</si>
  <si>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</si>
  <si>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</si>
  <si>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</si>
  <si>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</si>
  <si>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</si>
  <si>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</si>
  <si>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</si>
  <si>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</si>
  <si>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</si>
  <si>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</si>
  <si>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</si>
  <si>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</si>
  <si>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</si>
  <si>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</si>
  <si>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</si>
  <si>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</si>
  <si>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</si>
  <si>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</si>
  <si>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</si>
  <si>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</si>
  <si>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</si>
  <si>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</si>
  <si>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</si>
  <si>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</si>
  <si>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</si>
  <si>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</si>
  <si>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</si>
  <si>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</si>
  <si>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</si>
  <si>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</si>
  <si>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</si>
  <si>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</si>
  <si>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</si>
  <si>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</si>
  <si>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</si>
  <si>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</si>
  <si>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</si>
  <si>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</si>
  <si>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</si>
  <si>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</si>
  <si>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</si>
  <si>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</si>
  <si>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</si>
  <si>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</si>
  <si>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</si>
  <si>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</si>
  <si>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</si>
  <si>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</si>
  <si>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</si>
  <si>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</si>
  <si>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</si>
  <si>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</si>
  <si>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</si>
  <si>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</si>
  <si>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</si>
  <si>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</si>
  <si>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</si>
  <si>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</si>
  <si>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</si>
  <si>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</si>
  <si>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</si>
  <si>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</si>
  <si>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</si>
  <si>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</si>
  <si>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</si>
  <si>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</si>
  <si>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</si>
  <si>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</si>
  <si>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</si>
  <si>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</si>
  <si>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</si>
  <si>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</si>
  <si>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</si>
  <si>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</si>
  <si>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</si>
  <si>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</si>
  <si>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</si>
  <si>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</si>
  <si>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</si>
  <si>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</si>
  <si>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</si>
  <si>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</si>
  <si>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</si>
  <si>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</si>
  <si>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</si>
  <si>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</si>
  <si>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</si>
  <si>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</si>
  <si>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</si>
  <si>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</si>
  <si>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</si>
  <si>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</si>
  <si>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</si>
  <si>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</si>
  <si>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</si>
  <si>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</si>
  <si>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</si>
  <si>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</si>
  <si>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</si>
  <si>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</si>
  <si>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</si>
  <si>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</si>
  <si>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</si>
  <si>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</si>
  <si>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</si>
  <si>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</si>
  <si>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</si>
  <si>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</si>
  <si>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</si>
  <si>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</si>
  <si>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</si>
  <si>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</si>
  <si>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</si>
  <si>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</si>
  <si>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</si>
  <si>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</si>
  <si>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</si>
  <si>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</si>
  <si>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</si>
  <si>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</si>
  <si>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</si>
  <si>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</si>
  <si>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</si>
  <si>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</si>
  <si>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</si>
  <si>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</si>
  <si>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</si>
  <si>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</si>
  <si>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</si>
  <si>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</si>
  <si>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</si>
  <si>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</si>
  <si>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</si>
  <si>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</si>
  <si>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</si>
  <si>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</si>
  <si>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</si>
  <si>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</si>
  <si>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</si>
  <si>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</si>
  <si>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</si>
  <si>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</si>
  <si>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</si>
  <si>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</si>
  <si>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</si>
  <si>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</si>
  <si>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</si>
  <si>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</si>
  <si>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</si>
  <si>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</si>
  <si>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</si>
  <si>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</si>
  <si>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</si>
  <si>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</si>
  <si>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</si>
  <si>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</si>
  <si>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</si>
  <si>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</si>
  <si>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</si>
  <si>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</si>
  <si>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</si>
  <si>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</si>
  <si>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</si>
  <si>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</si>
  <si>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</si>
  <si>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</si>
  <si>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</si>
  <si>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</si>
  <si>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</si>
  <si>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</si>
  <si>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</si>
  <si>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</si>
  <si>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</si>
  <si>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</si>
  <si>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</si>
  <si>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</si>
  <si>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</si>
  <si>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</si>
  <si>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</si>
  <si>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</si>
  <si>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</si>
  <si>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</si>
  <si>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</si>
  <si>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</si>
  <si>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</si>
  <si>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</si>
  <si>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</si>
  <si>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</si>
  <si>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</si>
  <si>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</si>
  <si>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</si>
  <si>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</si>
  <si>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</si>
  <si>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</si>
  <si>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</si>
  <si>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</si>
  <si>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</si>
  <si>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</si>
  <si>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</si>
  <si>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</si>
  <si>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</si>
  <si>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</si>
  <si>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</si>
  <si>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</si>
  <si>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</si>
  <si>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</si>
  <si>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</si>
  <si>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</si>
  <si>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</si>
  <si>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</si>
  <si>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</si>
  <si>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</si>
  <si>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</si>
  <si>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</si>
  <si>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</si>
  <si>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</si>
  <si>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</si>
  <si>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</si>
  <si>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</si>
  <si>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</si>
  <si>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</si>
  <si>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</si>
  <si>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</si>
  <si>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</si>
  <si>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</si>
  <si>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</si>
  <si>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</si>
  <si>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</si>
  <si>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</si>
  <si>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</si>
  <si>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</si>
  <si>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</si>
  <si>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</si>
  <si>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</si>
  <si>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</si>
  <si>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</si>
  <si>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</si>
  <si>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</si>
  <si>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</si>
  <si>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</si>
  <si>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</si>
  <si>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</si>
  <si>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</si>
  <si>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</si>
  <si>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</si>
  <si>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</si>
  <si>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</si>
  <si>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</si>
  <si>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</si>
  <si>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</si>
  <si>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</si>
  <si>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</si>
  <si>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</si>
  <si>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</si>
  <si>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</si>
  <si>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</si>
  <si>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</si>
  <si>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</si>
  <si>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</si>
  <si>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</si>
  <si>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</si>
  <si>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</si>
  <si>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</si>
  <si>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</si>
  <si>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</si>
  <si>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</si>
  <si>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</si>
  <si>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</si>
  <si>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</si>
  <si>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</si>
  <si>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</si>
  <si>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</si>
  <si>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</si>
  <si>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</si>
  <si>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</si>
  <si>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</si>
  <si>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</si>
  <si>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</si>
  <si>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</si>
  <si>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</si>
  <si>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</si>
  <si>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</si>
  <si>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</si>
  <si>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</si>
  <si>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</si>
  <si>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</si>
  <si>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</si>
  <si>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</si>
  <si>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</si>
  <si>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</si>
  <si>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</si>
  <si>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</si>
  <si>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</si>
  <si>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</si>
  <si>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</si>
  <si>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</si>
  <si>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</si>
  <si>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</si>
  <si>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</si>
  <si>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</si>
  <si>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</si>
  <si>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</si>
  <si>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</si>
  <si>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</si>
  <si>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</si>
  <si>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</si>
  <si>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</si>
  <si>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</si>
  <si>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</si>
  <si>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</si>
  <si>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</si>
  <si>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</si>
  <si>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</si>
  <si>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</si>
  <si>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</si>
  <si>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</si>
  <si>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</si>
  <si>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</si>
  <si>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</si>
  <si>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</si>
  <si>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</si>
  <si>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</si>
  <si>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</si>
  <si>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</si>
  <si>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</si>
  <si>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</si>
  <si>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</si>
  <si>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</si>
  <si>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</si>
  <si>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</si>
  <si>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</si>
  <si>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</si>
  <si>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</si>
  <si>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</si>
  <si>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</si>
  <si>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</si>
  <si>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</si>
  <si>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</si>
  <si>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</si>
  <si>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</si>
  <si>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</si>
  <si>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</si>
  <si>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</si>
  <si>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</si>
  <si>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</si>
  <si>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</si>
  <si>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</si>
  <si>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</si>
  <si>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</si>
  <si>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</si>
  <si>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</si>
  <si>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</si>
  <si>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</si>
  <si>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</si>
  <si>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</si>
  <si>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</si>
  <si>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</si>
  <si>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</si>
  <si>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</si>
  <si>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</si>
  <si>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</si>
  <si>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</si>
  <si>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</si>
  <si>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</si>
  <si>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</si>
  <si>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</si>
  <si>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</si>
  <si>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</si>
  <si>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</si>
  <si>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</si>
  <si>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</si>
  <si>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</si>
  <si>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</si>
  <si>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</si>
  <si>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</si>
  <si>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</si>
  <si>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</si>
  <si>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</si>
  <si>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</si>
  <si>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</si>
  <si>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</si>
  <si>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</si>
  <si>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</si>
  <si>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</si>
  <si>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</si>
  <si>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</si>
  <si>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</si>
  <si>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</si>
  <si>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</si>
  <si>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</si>
  <si>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</si>
  <si>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</si>
  <si>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</si>
  <si>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</si>
  <si>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</si>
  <si>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</si>
  <si>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</si>
  <si>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</si>
  <si>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</si>
  <si>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</si>
  <si>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</si>
  <si>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</si>
  <si>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</si>
  <si>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</si>
  <si>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</si>
  <si>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</si>
  <si>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</si>
  <si>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</si>
  <si>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</si>
  <si>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</si>
  <si>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</si>
  <si>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</si>
  <si>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</si>
  <si>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</si>
  <si>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</si>
  <si>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</si>
  <si>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</si>
  <si>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</si>
  <si>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</si>
  <si>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</si>
  <si>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</si>
  <si>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</si>
  <si>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</si>
  <si>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</si>
  <si>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</si>
  <si>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</si>
  <si>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</si>
  <si>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</si>
  <si>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</si>
  <si>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</si>
  <si>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</si>
  <si>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</si>
  <si>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</si>
  <si>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</si>
  <si>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</si>
  <si>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</si>
  <si>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</si>
  <si>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</si>
  <si>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</si>
  <si>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</si>
  <si>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</si>
  <si>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</si>
  <si>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</si>
  <si>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</si>
  <si>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</si>
  <si>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</si>
  <si>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</si>
  <si>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</si>
  <si>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</si>
  <si>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</si>
  <si>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</si>
  <si>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</si>
  <si>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</si>
  <si>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</si>
  <si>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</si>
  <si>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</si>
  <si>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</si>
  <si>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</si>
  <si>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</si>
  <si>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</si>
  <si>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</si>
  <si>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</si>
  <si>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</si>
  <si>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</si>
  <si>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</si>
  <si>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</si>
  <si>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</si>
  <si>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</si>
  <si>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</si>
  <si>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</si>
  <si>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</si>
  <si>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</si>
  <si>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</si>
  <si>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</si>
  <si>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</si>
  <si>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</si>
  <si>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</si>
  <si>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</si>
  <si>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</si>
  <si>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</si>
  <si>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</si>
  <si>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</si>
  <si>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</si>
  <si>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</si>
  <si>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</si>
  <si>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</si>
  <si>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</si>
  <si>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</si>
  <si>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</si>
  <si>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</si>
  <si>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</si>
  <si>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</si>
  <si>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</si>
  <si>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</si>
  <si>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</si>
  <si>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</si>
  <si>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</si>
  <si>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</si>
  <si>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</si>
  <si>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</si>
  <si>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</si>
  <si>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</si>
  <si>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</si>
  <si>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</si>
  <si>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</si>
  <si>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</si>
  <si>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</si>
  <si>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</si>
  <si>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</si>
  <si>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</si>
  <si>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</si>
  <si>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</si>
  <si>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</si>
  <si>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</si>
  <si>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</si>
  <si>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</si>
  <si>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</si>
  <si>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</si>
  <si>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</si>
  <si>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</si>
  <si>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</si>
  <si>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</si>
  <si>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</si>
  <si>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</si>
  <si>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</si>
  <si>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</si>
  <si>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</si>
  <si>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</si>
  <si>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</si>
  <si>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</si>
  <si>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</si>
  <si>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</si>
  <si>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</si>
  <si>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</si>
  <si>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</si>
  <si>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</si>
  <si>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</si>
  <si>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</si>
  <si>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</si>
  <si>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</si>
  <si>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</si>
  <si>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</si>
  <si>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</si>
  <si>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</si>
  <si>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</si>
  <si>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</si>
  <si>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</si>
  <si>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</si>
  <si>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</si>
  <si>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</si>
  <si>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</si>
  <si>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</si>
  <si>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</si>
  <si>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</si>
  <si>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</si>
  <si>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</si>
  <si>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</si>
  <si>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</si>
  <si>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</si>
  <si>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</si>
  <si>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</si>
  <si>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</si>
  <si>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</si>
  <si>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</si>
  <si>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</si>
  <si>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</si>
  <si>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</si>
  <si>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</si>
  <si>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</si>
  <si>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</si>
  <si>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</si>
  <si>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</si>
  <si>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</si>
  <si>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</si>
  <si>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</si>
  <si>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</si>
  <si>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</si>
  <si>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</si>
  <si>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</si>
  <si>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</si>
  <si>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</si>
  <si>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</si>
  <si>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</si>
  <si>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</si>
  <si>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</si>
  <si>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</si>
  <si>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</si>
  <si>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</si>
  <si>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</si>
  <si>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</si>
  <si>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</si>
  <si>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</si>
  <si>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</si>
  <si>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</si>
  <si>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</si>
  <si>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</si>
  <si>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</si>
  <si>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</si>
  <si>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</si>
  <si>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</si>
  <si>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</si>
  <si>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</si>
  <si>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</si>
  <si>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</si>
  <si>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</si>
  <si>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</si>
  <si>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</si>
  <si>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</si>
  <si>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</si>
  <si>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</si>
  <si>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</si>
  <si>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</si>
  <si>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</si>
  <si>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</si>
  <si>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</si>
  <si>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</si>
  <si>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</si>
  <si>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</si>
  <si>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</si>
  <si>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</si>
  <si>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</si>
  <si>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</si>
  <si>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</si>
  <si>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</si>
  <si>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</si>
  <si>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</si>
  <si>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</si>
  <si>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</si>
  <si>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</si>
  <si>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</si>
  <si>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</si>
  <si>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</si>
  <si>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</si>
  <si>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</si>
  <si>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</si>
  <si>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</si>
  <si>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</si>
  <si>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</si>
  <si>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</si>
  <si>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</si>
  <si>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</si>
  <si>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</si>
  <si>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</si>
  <si>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</si>
  <si>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</si>
  <si>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</si>
  <si>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</si>
  <si>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</si>
  <si>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</si>
  <si>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</si>
  <si>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</si>
  <si>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</si>
  <si>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</si>
  <si>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</si>
  <si>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</si>
  <si>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</si>
  <si>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</si>
  <si>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</si>
  <si>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</si>
  <si>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</si>
  <si>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</si>
  <si>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</si>
  <si>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</si>
  <si>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</si>
  <si>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</si>
  <si>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</si>
  <si>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</si>
  <si>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</si>
  <si>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</si>
  <si>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</si>
  <si>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</si>
  <si>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</si>
  <si>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</si>
  <si>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</si>
  <si>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</si>
  <si>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</si>
  <si>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</si>
  <si>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</si>
  <si>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</si>
  <si>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</si>
  <si>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</si>
  <si>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</si>
  <si>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</si>
  <si>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</si>
  <si>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</si>
  <si>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</si>
  <si>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</si>
  <si>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</si>
  <si>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</si>
  <si>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</si>
  <si>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</si>
  <si>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</si>
  <si>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</si>
  <si>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</si>
  <si>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</si>
  <si>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</si>
  <si>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</si>
  <si>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</si>
  <si>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</si>
  <si>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</si>
  <si>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</si>
  <si>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</si>
  <si>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</si>
  <si>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</si>
  <si>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</si>
  <si>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</si>
  <si>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</si>
  <si>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</si>
  <si>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</si>
  <si>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</si>
  <si>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</si>
  <si>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</si>
  <si>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</si>
  <si>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</si>
  <si>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</si>
  <si>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</si>
  <si>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</si>
  <si>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</si>
  <si>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</si>
  <si>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</si>
  <si>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</si>
  <si>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</si>
  <si>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</si>
  <si>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</si>
  <si>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</si>
  <si>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</si>
  <si>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</si>
  <si>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</si>
  <si>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</si>
  <si>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</si>
  <si>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</si>
  <si>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</si>
  <si>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</si>
  <si>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</si>
  <si>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</si>
  <si>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</si>
  <si>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</si>
  <si>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</si>
  <si>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</si>
  <si>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</si>
  <si>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</si>
  <si>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</si>
  <si>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</si>
  <si>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</si>
  <si>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</si>
  <si>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</si>
  <si>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</si>
  <si>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</si>
  <si>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</si>
  <si>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</si>
  <si>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</si>
  <si>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</si>
  <si>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</si>
  <si>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</si>
  <si>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</si>
  <si>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</si>
  <si>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</si>
  <si>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</si>
  <si>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</si>
  <si>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</si>
  <si>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</si>
  <si>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</si>
  <si>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</si>
  <si>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</si>
  <si>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</si>
  <si>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</si>
  <si>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</si>
  <si>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</si>
  <si>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</si>
  <si>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</si>
  <si>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</si>
  <si>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</si>
  <si>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</si>
  <si>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</si>
  <si>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</si>
  <si>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</si>
  <si>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</si>
  <si>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</si>
  <si>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</si>
  <si>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</si>
  <si>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</si>
  <si>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</si>
  <si>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</si>
  <si>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</si>
  <si>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</si>
  <si>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</si>
  <si>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</si>
  <si>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</si>
  <si>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</si>
  <si>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</si>
  <si>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</si>
  <si>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</si>
  <si>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</si>
  <si>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</si>
  <si>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</si>
  <si>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</si>
  <si>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</si>
  <si>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</si>
  <si>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</si>
  <si>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</si>
  <si>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</si>
  <si>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</si>
  <si>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</si>
  <si>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</si>
  <si>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</si>
  <si>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</si>
  <si>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</si>
  <si>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</si>
  <si>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</si>
  <si>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</si>
  <si>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</si>
  <si>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</si>
  <si>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</si>
  <si>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</si>
  <si>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</si>
  <si>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</si>
  <si>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</si>
  <si>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</si>
  <si>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</si>
  <si>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</si>
  <si>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</si>
  <si>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</si>
  <si>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</si>
  <si>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</si>
  <si>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</si>
  <si>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</si>
  <si>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</si>
  <si>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</si>
  <si>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</si>
  <si>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</si>
  <si>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</si>
  <si>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</si>
  <si>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</si>
  <si>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</si>
  <si>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</si>
  <si>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</si>
  <si>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</si>
  <si>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</si>
  <si>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</si>
  <si>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</si>
  <si>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</si>
  <si>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</si>
  <si>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</si>
  <si>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</si>
  <si>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</si>
  <si>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</si>
  <si>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</si>
  <si>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</si>
  <si>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</si>
  <si>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</si>
  <si>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</si>
  <si>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</si>
  <si>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</si>
  <si>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</si>
  <si>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</si>
  <si>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</si>
  <si>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</si>
  <si>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</si>
  <si>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</si>
  <si>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</si>
  <si>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</si>
  <si>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</si>
  <si>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</si>
  <si>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</si>
  <si>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</si>
  <si>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</si>
  <si>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</si>
  <si>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</si>
  <si>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</si>
  <si>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</si>
  <si>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</si>
  <si>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</si>
  <si>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</si>
  <si>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</si>
  <si>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</si>
  <si>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</si>
  <si>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</si>
  <si>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</si>
  <si>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</si>
  <si>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</si>
  <si>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</si>
  <si>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</si>
  <si>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</si>
  <si>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</si>
  <si>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</si>
  <si>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</si>
  <si>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</si>
  <si>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</si>
  <si>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</si>
  <si>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</si>
  <si>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</si>
  <si>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</si>
  <si>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</si>
  <si>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</si>
  <si>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</si>
  <si>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</si>
  <si>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</si>
  <si>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</si>
  <si>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</si>
  <si>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</si>
  <si>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</si>
  <si>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</si>
  <si>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</si>
  <si>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</si>
  <si>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</si>
  <si>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</si>
  <si>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</si>
  <si>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</si>
  <si>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</si>
  <si>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</si>
  <si>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</si>
  <si>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</si>
  <si>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</si>
  <si>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</si>
  <si>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</si>
  <si>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</si>
  <si>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</si>
  <si>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</si>
  <si>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</si>
  <si>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</si>
  <si>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</si>
  <si>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</si>
  <si>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</si>
  <si>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</si>
  <si>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</si>
  <si>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</si>
  <si>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</si>
  <si>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</si>
  <si>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</si>
  <si>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</si>
  <si>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</si>
  <si>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</si>
  <si>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</si>
  <si>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</si>
  <si>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</si>
  <si>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</si>
  <si>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</si>
  <si>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</si>
  <si>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</si>
  <si>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</si>
  <si>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</si>
  <si>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</si>
  <si>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</si>
  <si>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</si>
  <si>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</si>
  <si>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</si>
  <si>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</si>
  <si>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</si>
  <si>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</si>
  <si>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</si>
  <si>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</si>
  <si>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</si>
  <si>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</si>
  <si>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</si>
  <si>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</si>
  <si>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</si>
  <si>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</si>
  <si>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</si>
  <si>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</si>
  <si>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</si>
  <si>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</si>
  <si>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</si>
  <si>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</si>
  <si>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</si>
  <si>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</si>
  <si>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</si>
  <si>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</si>
  <si>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</si>
  <si>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</si>
  <si>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</si>
  <si>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</si>
  <si>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</si>
  <si>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</si>
  <si>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</si>
  <si>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</si>
  <si>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</si>
  <si>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</si>
  <si>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</si>
  <si>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</si>
  <si>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</si>
  <si>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</si>
  <si>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</si>
  <si>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</si>
  <si>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</si>
  <si>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</si>
  <si>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</si>
  <si>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</si>
  <si>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</si>
  <si>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</si>
  <si>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</si>
  <si>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</si>
  <si>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</si>
  <si>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</si>
  <si>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</si>
  <si>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</si>
  <si>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</si>
  <si>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</si>
  <si>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</si>
  <si>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</si>
  <si>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</si>
  <si>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</si>
  <si>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</si>
  <si>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</si>
  <si>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</si>
  <si>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</si>
  <si>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</si>
  <si>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</si>
  <si>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</si>
  <si>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</si>
  <si>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</si>
  <si>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</si>
  <si>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</si>
  <si>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</si>
  <si>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</si>
  <si>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</si>
  <si>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</si>
  <si>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</si>
  <si>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</si>
  <si>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</si>
  <si>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</si>
  <si>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</si>
  <si>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</si>
  <si>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</si>
  <si>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</si>
  <si>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</si>
  <si>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</si>
  <si>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</si>
  <si>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</si>
  <si>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</si>
  <si>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</si>
  <si>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</si>
  <si>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</si>
  <si>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</si>
  <si>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</si>
  <si>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</si>
  <si>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</si>
  <si>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</si>
  <si>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</si>
  <si>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</si>
  <si>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</si>
  <si>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</si>
  <si>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</si>
  <si>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</si>
  <si>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</si>
  <si>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</si>
  <si>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</si>
  <si>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</si>
  <si>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</si>
  <si>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</si>
  <si>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</si>
  <si>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</si>
  <si>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</si>
  <si>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</si>
  <si>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</si>
  <si>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</si>
  <si>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</si>
  <si>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</si>
  <si>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</si>
  <si>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</si>
  <si>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</si>
  <si>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</si>
  <si>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</si>
  <si>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</si>
  <si>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</si>
  <si>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</si>
  <si>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</si>
  <si>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</si>
  <si>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</si>
  <si>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</si>
  <si>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</si>
  <si>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</si>
  <si>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</si>
  <si>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</si>
  <si>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</si>
  <si>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</si>
  <si>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</si>
  <si>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</si>
  <si>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</si>
  <si>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</si>
  <si>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</si>
  <si>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</si>
  <si>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</si>
  <si>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</si>
  <si>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</si>
  <si>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</si>
  <si>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</si>
  <si>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</si>
  <si>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</si>
  <si>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</si>
  <si>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</si>
  <si>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</si>
  <si>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</si>
  <si>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</si>
  <si>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</si>
  <si>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</si>
  <si>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</si>
  <si>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</si>
  <si>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</si>
  <si>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</si>
  <si>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</si>
  <si>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</si>
  <si>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</si>
  <si>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</si>
  <si>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</si>
  <si>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</si>
  <si>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</si>
  <si>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</si>
  <si>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</si>
  <si>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</si>
  <si>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</si>
  <si>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</si>
  <si>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</si>
  <si>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</si>
  <si>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</si>
  <si>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</si>
  <si>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</si>
  <si>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</si>
  <si>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</si>
  <si>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</si>
  <si>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</si>
  <si>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</si>
  <si>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</si>
  <si>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</si>
  <si>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</si>
  <si>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</si>
  <si>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</si>
  <si>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</si>
  <si>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</si>
  <si>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</si>
  <si>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</si>
  <si>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</si>
  <si>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</si>
  <si>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</si>
  <si>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</si>
  <si>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</si>
  <si>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</si>
  <si>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</si>
  <si>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</si>
  <si>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</si>
  <si>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</si>
  <si>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</si>
  <si>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</si>
  <si>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</si>
  <si>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</si>
  <si>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</si>
  <si>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</si>
  <si>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</si>
  <si>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</si>
  <si>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</si>
  <si>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</si>
  <si>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</si>
  <si>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</si>
  <si>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</si>
  <si>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</si>
  <si>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</si>
  <si>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</si>
  <si>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</si>
  <si>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</si>
  <si>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</si>
  <si>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</si>
  <si>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</si>
  <si>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</si>
  <si>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</si>
  <si>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</si>
  <si>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</si>
  <si>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</si>
  <si>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</si>
  <si>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</si>
  <si>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</si>
  <si>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</si>
  <si>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</si>
  <si>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</si>
  <si>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</si>
  <si>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</si>
  <si>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</si>
  <si>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</si>
  <si>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</si>
  <si>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</si>
  <si>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</si>
  <si>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</si>
  <si>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</si>
  <si>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</si>
  <si>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</si>
  <si>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</si>
  <si>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</si>
  <si>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</si>
  <si>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</si>
  <si>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</si>
  <si>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</si>
  <si>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</si>
  <si>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</si>
  <si>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</si>
  <si>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</si>
  <si>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</si>
  <si>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</si>
  <si>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</si>
  <si>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</si>
  <si>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</si>
  <si>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</si>
  <si>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</si>
  <si>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</si>
  <si>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</si>
  <si>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</si>
  <si>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</si>
  <si>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</si>
  <si>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</si>
  <si>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</si>
  <si>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</si>
  <si>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</si>
  <si>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</si>
  <si>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</si>
  <si>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</si>
  <si>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</si>
  <si>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</si>
  <si>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</si>
  <si>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</si>
  <si>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</si>
  <si>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</si>
  <si>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</si>
  <si>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</si>
  <si>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</si>
  <si>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</si>
  <si>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</si>
  <si>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</si>
  <si>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</si>
  <si>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</si>
  <si>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</si>
  <si>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</si>
  <si>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</si>
  <si>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</si>
  <si>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</si>
  <si>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</si>
  <si>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</si>
  <si>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</si>
  <si>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</si>
  <si>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</si>
  <si>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</si>
  <si>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</si>
  <si>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</si>
  <si>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</si>
  <si>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</si>
  <si>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</si>
  <si>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</si>
  <si>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</si>
  <si>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</si>
  <si>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</si>
  <si>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</si>
  <si>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</si>
  <si>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</si>
  <si>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</si>
  <si>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</si>
  <si>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</si>
  <si>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</si>
  <si>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</si>
  <si>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</si>
  <si>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</si>
  <si>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</si>
  <si>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</si>
  <si>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</si>
  <si>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</si>
  <si>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</si>
  <si>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</si>
  <si>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</si>
  <si>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</si>
  <si>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</si>
  <si>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</si>
  <si>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</si>
  <si>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</si>
  <si>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</si>
  <si>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</si>
  <si>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</si>
  <si>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</si>
  <si>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</si>
  <si>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</si>
  <si>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</si>
  <si>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</si>
  <si>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</si>
  <si>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</si>
  <si>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</si>
  <si>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</si>
  <si>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</si>
  <si>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</si>
  <si>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</si>
  <si>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</si>
  <si>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</si>
  <si>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</si>
  <si>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</si>
  <si>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</si>
  <si>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</si>
  <si>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</si>
  <si>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</si>
  <si>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</si>
  <si>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</si>
  <si>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</si>
  <si>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</si>
  <si>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</si>
  <si>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</si>
  <si>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</si>
  <si>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</si>
  <si>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</si>
  <si>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</si>
  <si>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</si>
  <si>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</si>
  <si>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</si>
  <si>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</si>
  <si>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</si>
  <si>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</si>
  <si>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</si>
  <si>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</si>
  <si>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</si>
  <si>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</si>
  <si>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</si>
  <si>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</si>
  <si>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</si>
  <si>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</si>
  <si>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</si>
  <si>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</si>
  <si>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</si>
  <si>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</si>
  <si>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</si>
  <si>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</si>
  <si>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</si>
  <si>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</si>
  <si>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</si>
  <si>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</si>
  <si>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</si>
  <si>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</si>
  <si>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</si>
  <si>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</si>
  <si>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</si>
  <si>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</si>
  <si>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</si>
  <si>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</si>
  <si>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</si>
  <si>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</si>
  <si>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</si>
  <si>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</si>
  <si>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</si>
  <si>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</si>
  <si>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</si>
  <si>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</si>
  <si>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</si>
  <si>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</si>
  <si>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</si>
  <si>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</si>
  <si>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</si>
  <si>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</si>
  <si>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</si>
  <si>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</si>
  <si>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</si>
  <si>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</si>
  <si>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</si>
  <si>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</si>
  <si>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</si>
  <si>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</si>
  <si>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</si>
  <si>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</si>
  <si>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</si>
  <si>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</si>
  <si>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</si>
  <si>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</si>
  <si>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</si>
  <si>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</si>
  <si>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</si>
  <si>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</si>
  <si>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</si>
  <si>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</si>
  <si>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</si>
  <si>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</si>
  <si>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</si>
  <si>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</si>
  <si>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</si>
  <si>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</si>
  <si>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</si>
  <si>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</si>
  <si>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</si>
  <si>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</si>
  <si>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</si>
  <si>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</si>
  <si>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</si>
  <si>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</si>
  <si>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</si>
  <si>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</si>
  <si>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</si>
  <si>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</si>
  <si>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</si>
  <si>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</si>
  <si>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</si>
  <si>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</si>
  <si>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</si>
  <si>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</si>
  <si>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</si>
  <si>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</si>
  <si>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</si>
  <si>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</si>
  <si>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</si>
  <si>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</si>
  <si>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</si>
  <si>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</si>
  <si>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</si>
  <si>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</si>
  <si>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</si>
  <si>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</si>
  <si>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</si>
  <si>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</si>
  <si>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</si>
  <si>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</si>
  <si>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</si>
  <si>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</si>
  <si>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</si>
  <si>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</si>
  <si>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</si>
  <si>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</si>
  <si>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</si>
  <si>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</si>
  <si>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</si>
  <si>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</si>
  <si>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</si>
  <si>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</si>
  <si>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</si>
  <si>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</si>
  <si>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</si>
  <si>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</si>
  <si>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</si>
  <si>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</si>
  <si>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</si>
  <si>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</si>
  <si>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</si>
  <si>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</si>
  <si>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</si>
  <si>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</si>
  <si>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</si>
  <si>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</si>
  <si>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</si>
  <si>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</si>
  <si>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</si>
  <si>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</si>
  <si>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</si>
  <si>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</si>
  <si>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</si>
  <si>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</si>
  <si>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</si>
  <si>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</si>
  <si>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</si>
  <si>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</si>
  <si>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</si>
  <si>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</si>
  <si>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</si>
  <si>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</si>
  <si>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</si>
  <si>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</si>
  <si>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</si>
  <si>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</si>
  <si>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</si>
  <si>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</si>
  <si>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</si>
  <si>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</si>
  <si>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</si>
  <si>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</si>
  <si>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</si>
  <si>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</si>
  <si>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</si>
  <si>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</si>
  <si>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</si>
  <si>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</si>
  <si>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</si>
  <si>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</si>
  <si>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</si>
  <si>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</si>
  <si>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</si>
  <si>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</si>
  <si>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</si>
  <si>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</si>
  <si>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</si>
  <si>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</si>
  <si>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</si>
  <si>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</si>
  <si>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</si>
  <si>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</si>
  <si>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</si>
  <si>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</si>
  <si>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</si>
  <si>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</si>
  <si>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</si>
  <si>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</si>
  <si>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</si>
  <si>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</si>
  <si>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</si>
  <si>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</si>
  <si>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</si>
  <si>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</si>
  <si>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</si>
  <si>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</si>
  <si>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</si>
  <si>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</si>
  <si>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</si>
  <si>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</si>
  <si>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</si>
  <si>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</si>
  <si>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</si>
  <si>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</si>
  <si>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</si>
  <si>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</si>
  <si>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</si>
  <si>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</si>
  <si>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</si>
  <si>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</si>
  <si>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</si>
  <si>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</si>
  <si>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</si>
  <si>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</si>
  <si>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</si>
  <si>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</si>
  <si>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</si>
  <si>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</si>
  <si>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</si>
  <si>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</si>
  <si>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</si>
  <si>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</si>
  <si>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</si>
  <si>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</si>
  <si>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</si>
  <si>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</si>
  <si>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</si>
  <si>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</si>
  <si>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</si>
  <si>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</si>
  <si>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</si>
  <si>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</si>
  <si>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</si>
  <si>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</si>
  <si>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</si>
  <si>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</si>
  <si>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</si>
  <si>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</si>
  <si>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</si>
  <si>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</si>
  <si>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</si>
  <si>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</si>
  <si>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</si>
  <si>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</si>
  <si>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</si>
  <si>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</si>
  <si>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</si>
  <si>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</si>
  <si>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</si>
  <si>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</si>
  <si>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</si>
  <si>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</si>
  <si>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</si>
  <si>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</si>
  <si>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</si>
  <si>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</si>
  <si>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</si>
  <si>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</si>
  <si>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</si>
  <si>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</si>
  <si>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</si>
  <si>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</si>
  <si>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</si>
  <si>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</si>
  <si>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</si>
  <si>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</si>
  <si>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</si>
  <si>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</si>
  <si>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</si>
  <si>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</si>
  <si>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</si>
  <si>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</si>
  <si>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</si>
  <si>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</si>
  <si>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</si>
  <si>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</si>
  <si>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</si>
  <si>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</si>
  <si>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</si>
  <si>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</si>
  <si>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</si>
  <si>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</si>
  <si>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</si>
  <si>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</si>
  <si>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</si>
  <si>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</si>
  <si>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</si>
  <si>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</si>
  <si>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</si>
  <si>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</si>
  <si>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</si>
  <si>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</si>
  <si>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</si>
  <si>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</si>
  <si>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</si>
  <si>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</si>
  <si>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</si>
  <si>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</si>
  <si>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</si>
  <si>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</si>
  <si>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</si>
  <si>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</si>
  <si>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</si>
  <si>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</si>
  <si>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</si>
  <si>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</si>
  <si>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</si>
  <si>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</si>
  <si>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</si>
  <si>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</si>
  <si>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</si>
  <si>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</si>
  <si>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</si>
  <si>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</si>
  <si>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</si>
  <si>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</si>
  <si>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</si>
  <si>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</si>
  <si>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</si>
  <si>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</si>
  <si>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</si>
  <si>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</si>
  <si>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</si>
  <si>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</si>
  <si>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</si>
  <si>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</si>
  <si>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</si>
  <si>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</si>
  <si>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</si>
  <si>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</si>
  <si>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</si>
  <si>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</si>
  <si>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</si>
  <si>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</si>
  <si>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</si>
  <si>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</si>
  <si>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</si>
  <si>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</si>
  <si>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</si>
  <si>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</si>
  <si>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</si>
  <si>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</si>
  <si>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</si>
  <si>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</si>
  <si>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</si>
  <si>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</si>
  <si>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</si>
  <si>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</si>
  <si>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</si>
  <si>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</si>
  <si>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</si>
  <si>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</si>
  <si>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</si>
  <si>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</si>
  <si>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</si>
  <si>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</si>
  <si>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</si>
  <si>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</si>
  <si>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</si>
  <si>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</si>
  <si>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</si>
  <si>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</si>
  <si>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</si>
  <si>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</si>
  <si>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</si>
  <si>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</si>
  <si>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</si>
  <si>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</si>
  <si>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</si>
  <si>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</si>
  <si>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</si>
  <si>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</si>
  <si>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</si>
  <si>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</si>
  <si>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</si>
  <si>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</si>
  <si>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</si>
  <si>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</si>
  <si>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</si>
  <si>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</si>
  <si>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</si>
  <si>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</si>
  <si>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</si>
  <si>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</si>
  <si>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</si>
  <si>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</si>
  <si>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</si>
  <si>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</si>
  <si>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</si>
  <si>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</si>
  <si>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</si>
  <si>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</si>
  <si>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</si>
  <si>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</si>
  <si>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</si>
  <si>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</si>
  <si>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</si>
  <si>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</si>
  <si>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</si>
  <si>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</si>
  <si>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</si>
  <si>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</si>
  <si>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</si>
  <si>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</si>
  <si>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</si>
  <si>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</si>
  <si>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</si>
  <si>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</si>
  <si>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</si>
  <si>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</si>
  <si>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</si>
  <si>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</si>
  <si>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</si>
  <si>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</si>
  <si>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</si>
  <si>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</si>
  <si>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</si>
  <si>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</si>
  <si>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</si>
  <si>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</si>
  <si>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</si>
  <si>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</si>
  <si>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</si>
  <si>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</si>
  <si>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</si>
  <si>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</si>
  <si>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</si>
  <si>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</si>
  <si>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</si>
  <si>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</si>
  <si>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</si>
  <si>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</si>
  <si>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</si>
  <si>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</si>
  <si>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</si>
  <si>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</si>
  <si>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</si>
  <si>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</si>
  <si>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</si>
  <si>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</si>
  <si>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</si>
  <si>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</si>
  <si>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</si>
  <si>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</si>
  <si>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</si>
  <si>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</si>
  <si>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</si>
  <si>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</si>
  <si>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</si>
  <si>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</si>
  <si>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</si>
  <si>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</si>
  <si>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</si>
  <si>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</si>
  <si>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</si>
  <si>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</si>
  <si>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</si>
  <si>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</si>
  <si>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</si>
  <si>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</si>
  <si>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</si>
  <si>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</si>
  <si>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</si>
  <si>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</si>
  <si>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</si>
  <si>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</si>
  <si>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</si>
  <si>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</si>
  <si>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</si>
  <si>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</si>
  <si>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</si>
  <si>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</si>
  <si>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</si>
  <si>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</si>
  <si>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</si>
  <si>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</si>
  <si>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</si>
  <si>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</si>
  <si>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</si>
  <si>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</si>
  <si>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</si>
  <si>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</si>
  <si>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</si>
  <si>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</si>
  <si>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</si>
  <si>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</si>
  <si>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</si>
  <si>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</si>
  <si>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</si>
  <si>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</si>
  <si>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</si>
  <si>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</si>
  <si>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</si>
  <si>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</si>
  <si>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</si>
  <si>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</si>
  <si>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</si>
  <si>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</si>
  <si>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</si>
  <si>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</si>
  <si>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</si>
  <si>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</si>
  <si>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</si>
  <si>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</si>
  <si>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</si>
  <si>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</si>
  <si>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</si>
  <si>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</si>
  <si>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</si>
  <si>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</si>
  <si>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</si>
  <si>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</si>
  <si>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</si>
  <si>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</si>
  <si>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</si>
  <si>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</si>
  <si>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</si>
  <si>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</si>
  <si>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</si>
  <si>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</si>
  <si>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</si>
  <si>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</si>
  <si>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</si>
  <si>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</si>
  <si>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</si>
  <si>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</si>
  <si>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</si>
  <si>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</si>
  <si>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</si>
  <si>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</si>
  <si>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</si>
  <si>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</si>
  <si>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</si>
  <si>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</si>
  <si>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</si>
  <si>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</si>
  <si>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</si>
  <si>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</si>
  <si>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</si>
  <si>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</si>
  <si>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</si>
  <si>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</si>
  <si>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</si>
  <si>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</si>
  <si>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</si>
  <si>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</si>
  <si>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</si>
  <si>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</si>
  <si>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</si>
  <si>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</si>
  <si>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</si>
  <si>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</si>
  <si>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</si>
  <si>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</si>
  <si>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</si>
  <si>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</si>
  <si>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</si>
  <si>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</si>
  <si>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</si>
  <si>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</si>
  <si>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</si>
  <si>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</si>
  <si>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</si>
  <si>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</si>
  <si>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</si>
  <si>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</si>
  <si>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</si>
  <si>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</si>
  <si>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</si>
  <si>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</si>
  <si>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</si>
  <si>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</si>
  <si>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</si>
  <si>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</si>
  <si>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</si>
  <si>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</si>
  <si>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</si>
  <si>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</si>
  <si>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</si>
  <si>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</si>
  <si>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</si>
  <si>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</si>
  <si>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</si>
  <si>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</si>
  <si>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</si>
  <si>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</si>
  <si>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</si>
  <si>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</si>
  <si>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</si>
  <si>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</si>
  <si>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</si>
  <si>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</si>
  <si>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</si>
  <si>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</si>
  <si>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</si>
  <si>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</si>
  <si>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</si>
  <si>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</si>
  <si>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</si>
  <si>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</si>
  <si>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</si>
  <si>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</si>
  <si>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</si>
  <si>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</si>
  <si>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</si>
  <si>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</si>
  <si>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</si>
  <si>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</si>
  <si>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</si>
  <si>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</si>
  <si>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</si>
  <si>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</si>
  <si>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</si>
  <si>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</si>
  <si>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</si>
  <si>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</si>
  <si>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</si>
  <si>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</si>
  <si>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</si>
  <si>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</si>
  <si>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</si>
  <si>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</si>
  <si>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</si>
  <si>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</si>
  <si>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</si>
  <si>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</si>
  <si>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</si>
  <si>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</si>
  <si>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</si>
  <si>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</si>
  <si>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</si>
  <si>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</si>
  <si>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</si>
  <si>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</si>
  <si>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</si>
  <si>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</si>
  <si>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</si>
  <si>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</si>
  <si>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</si>
  <si>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</si>
  <si>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</si>
  <si>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</si>
  <si>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</si>
  <si>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</si>
  <si>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</si>
  <si>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</si>
  <si>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</si>
  <si>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</si>
  <si>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</si>
  <si>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</si>
  <si>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</si>
  <si>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</si>
  <si>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</si>
  <si>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</si>
  <si>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</si>
  <si>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</si>
  <si>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</si>
  <si>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</si>
  <si>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</si>
  <si>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</si>
  <si>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</si>
  <si>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</si>
  <si>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</si>
  <si>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</si>
  <si>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</si>
  <si>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</si>
  <si>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</si>
  <si>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</si>
  <si>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</si>
  <si>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</si>
  <si>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</si>
  <si>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</si>
  <si>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</si>
  <si>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</si>
  <si>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</si>
  <si>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</si>
  <si>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</si>
  <si>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</si>
  <si>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</si>
  <si>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</si>
  <si>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</si>
  <si>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</si>
  <si>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</si>
  <si>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</si>
  <si>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</si>
  <si>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</si>
  <si>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</si>
  <si>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</si>
  <si>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</si>
  <si>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</si>
  <si>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</si>
  <si>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</si>
  <si>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</si>
  <si>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</si>
  <si>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</si>
  <si>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</si>
  <si>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</si>
  <si>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</si>
  <si>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</si>
  <si>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</si>
  <si>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</si>
  <si>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</si>
  <si>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</si>
  <si>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</si>
  <si>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</si>
  <si>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</si>
  <si>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</si>
  <si>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</si>
  <si>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</si>
  <si>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</si>
  <si>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</si>
  <si>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</si>
  <si>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</si>
  <si>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</si>
  <si>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</si>
  <si>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</si>
  <si>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</si>
  <si>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</si>
  <si>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</si>
  <si>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</si>
  <si>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</si>
  <si>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</si>
  <si>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</si>
  <si>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</si>
  <si>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</si>
  <si>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</si>
  <si>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</si>
  <si>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</si>
  <si>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</si>
  <si>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</si>
  <si>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</si>
  <si>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</si>
  <si>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</si>
  <si>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</si>
  <si>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</si>
  <si>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</si>
  <si>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</si>
  <si>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</si>
  <si>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</si>
  <si>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</si>
  <si>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</si>
  <si>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</si>
  <si>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</si>
  <si>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</si>
  <si>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</si>
  <si>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</si>
  <si>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</si>
  <si>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</si>
  <si>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</si>
  <si>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</si>
  <si>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</si>
  <si>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</si>
  <si>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</si>
  <si>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</si>
  <si>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</si>
  <si>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</si>
  <si>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</si>
  <si>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</si>
  <si>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</si>
  <si>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</si>
  <si>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</si>
  <si>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</si>
  <si>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</si>
  <si>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</si>
  <si>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</si>
  <si>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</si>
  <si>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</si>
  <si>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</si>
  <si>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</si>
  <si>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</si>
  <si>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</si>
  <si>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</si>
  <si>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</si>
  <si>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</si>
  <si>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</si>
  <si>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</si>
  <si>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</si>
  <si>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</si>
  <si>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</si>
  <si>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</si>
  <si>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</si>
  <si>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</si>
  <si>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</si>
  <si>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</si>
  <si>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</si>
  <si>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</si>
  <si>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</si>
  <si>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</si>
  <si>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</si>
  <si>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</si>
  <si>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</si>
  <si>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</si>
  <si>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</si>
  <si>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</si>
  <si>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</si>
  <si>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</si>
  <si>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</si>
  <si>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</si>
  <si>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</si>
  <si>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</si>
  <si>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</si>
  <si>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</si>
  <si>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</si>
  <si>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</si>
  <si>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</si>
  <si>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</si>
  <si>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</si>
  <si>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</si>
  <si>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</si>
  <si>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</si>
  <si>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</si>
  <si>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</si>
  <si>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</si>
  <si>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</si>
  <si>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</si>
  <si>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</si>
  <si>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</si>
  <si>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</si>
  <si>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</si>
  <si>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</si>
  <si>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</si>
  <si>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</si>
  <si>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</si>
  <si>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</si>
  <si>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</si>
  <si>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</si>
  <si>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</si>
  <si>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</si>
  <si>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</si>
  <si>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</si>
  <si>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</si>
  <si>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</si>
  <si>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</si>
  <si>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</si>
  <si>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</si>
  <si>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</si>
  <si>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</si>
  <si>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</si>
  <si>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</si>
  <si>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</si>
  <si>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</si>
  <si>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</si>
  <si>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</si>
  <si>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</si>
  <si>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</si>
  <si>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</si>
  <si>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</si>
  <si>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</si>
  <si>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</si>
  <si>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</si>
  <si>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</si>
  <si>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</si>
  <si>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</si>
  <si>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</si>
  <si>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</si>
  <si>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</si>
  <si>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</si>
  <si>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</si>
  <si>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</si>
  <si>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</si>
  <si>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</si>
  <si>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</si>
  <si>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</si>
  <si>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</si>
  <si>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</si>
  <si>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</si>
  <si>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</si>
  <si>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</si>
  <si>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</si>
  <si>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</si>
  <si>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</si>
  <si>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</si>
  <si>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</si>
  <si>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</si>
  <si>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</si>
  <si>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</si>
  <si>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</si>
  <si>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</si>
  <si>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</si>
  <si>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</si>
  <si>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</si>
  <si>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</si>
  <si>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</si>
  <si>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</si>
  <si>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</si>
  <si>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</si>
  <si>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</si>
  <si>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</si>
  <si>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</si>
  <si>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</si>
  <si>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</si>
  <si>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</si>
  <si>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</si>
  <si>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</si>
  <si>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</si>
  <si>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</si>
  <si>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</si>
  <si>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</si>
  <si>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</si>
  <si>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</si>
  <si>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</si>
  <si>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</si>
  <si>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</si>
  <si>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</si>
  <si>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</si>
  <si>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</si>
  <si>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</si>
  <si>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</si>
  <si>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</si>
  <si>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</si>
  <si>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</si>
  <si>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</si>
  <si>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</si>
  <si>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</si>
  <si>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</si>
  <si>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</si>
  <si>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</si>
  <si>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</si>
  <si>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</si>
  <si>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</si>
  <si>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</si>
  <si>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</si>
  <si>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</si>
  <si>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</si>
  <si>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</si>
  <si>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</si>
  <si>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</si>
  <si>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</si>
  <si>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</si>
  <si>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</si>
  <si>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</si>
  <si>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</si>
  <si>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</si>
  <si>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</si>
  <si>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</si>
  <si>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</si>
  <si>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</si>
  <si>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</si>
  <si>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</si>
  <si>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</si>
  <si>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</si>
  <si>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</si>
  <si>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</si>
  <si>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</si>
  <si>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</si>
  <si>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</si>
  <si>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</si>
  <si>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</si>
  <si>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</si>
  <si>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</si>
  <si>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</si>
  <si>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</si>
  <si>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</si>
  <si>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</si>
  <si>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</si>
  <si>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</si>
  <si>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</si>
  <si>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</si>
  <si>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</si>
  <si>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</si>
  <si>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</si>
  <si>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</si>
  <si>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</si>
  <si>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</si>
  <si>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</si>
  <si>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</si>
  <si>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</si>
  <si>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</si>
  <si>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</si>
  <si>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</si>
  <si>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</si>
  <si>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</si>
  <si>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</si>
  <si>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</si>
  <si>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</si>
  <si>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</si>
  <si>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</si>
  <si>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</si>
  <si>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</si>
  <si>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</si>
  <si>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</si>
  <si>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</si>
  <si>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</si>
  <si>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</si>
  <si>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</si>
  <si>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</si>
  <si>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</si>
  <si>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</si>
  <si>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</si>
  <si>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</si>
  <si>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</si>
  <si>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</si>
  <si>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</si>
  <si>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</si>
  <si>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</si>
  <si>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</si>
  <si>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</si>
  <si>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</si>
  <si>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</si>
  <si>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</si>
  <si>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</si>
  <si>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</si>
  <si>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</si>
  <si>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</si>
  <si>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</si>
  <si>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</si>
  <si>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</si>
  <si>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</si>
  <si>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</si>
  <si>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</si>
  <si>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</si>
  <si>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</si>
  <si>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</si>
  <si>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</si>
  <si>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</si>
  <si>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</si>
  <si>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</si>
  <si>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</si>
  <si>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</si>
  <si>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</si>
  <si>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</si>
  <si>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</si>
  <si>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</si>
  <si>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</si>
  <si>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</si>
  <si>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</si>
  <si>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</si>
  <si>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</si>
  <si>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</si>
  <si>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</si>
  <si>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</si>
  <si>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</si>
  <si>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</si>
  <si>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</si>
  <si>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</si>
  <si>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</si>
  <si>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</si>
  <si>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</si>
  <si>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</si>
  <si>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</si>
  <si>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</si>
  <si>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</si>
  <si>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</si>
  <si>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</si>
  <si>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</si>
  <si>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</si>
  <si>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</si>
  <si>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</si>
  <si>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</si>
  <si>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</si>
  <si>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</si>
  <si>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</si>
  <si>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</si>
  <si>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</si>
  <si>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</si>
  <si>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</si>
  <si>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</si>
  <si>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</si>
  <si>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</si>
  <si>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</si>
  <si>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</si>
  <si>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</si>
  <si>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</si>
  <si>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</si>
  <si>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</si>
  <si>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</si>
  <si>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</si>
  <si>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</si>
  <si>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</si>
  <si>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</si>
  <si>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</si>
  <si>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</si>
  <si>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</si>
  <si>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</si>
  <si>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</si>
  <si>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</si>
  <si>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</si>
  <si>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</si>
  <si>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</si>
  <si>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</si>
  <si>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</si>
  <si>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</si>
  <si>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</si>
  <si>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</si>
  <si>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</si>
  <si>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</si>
  <si>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</si>
  <si>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</si>
  <si>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</si>
  <si>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</si>
  <si>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</si>
  <si>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</si>
  <si>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</si>
  <si>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</si>
  <si>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</si>
  <si>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</si>
  <si>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</si>
  <si>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</si>
  <si>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</si>
  <si>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</si>
  <si>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</si>
  <si>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</si>
  <si>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</si>
  <si>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</si>
  <si>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</si>
  <si>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</si>
  <si>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</si>
  <si>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</si>
  <si>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</si>
  <si>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</si>
  <si>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</si>
  <si>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</si>
  <si>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</si>
  <si>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</si>
  <si>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</si>
  <si>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</si>
  <si>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</si>
  <si>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</si>
  <si>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</si>
  <si>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</si>
  <si>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</si>
  <si>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</si>
  <si>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</si>
  <si>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</si>
  <si>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</si>
  <si>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</si>
  <si>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</si>
  <si>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</si>
  <si>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</si>
  <si>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</si>
  <si>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</si>
  <si>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</si>
  <si>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</si>
  <si>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</si>
  <si>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</si>
  <si>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</si>
  <si>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</si>
  <si>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</si>
  <si>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</si>
  <si>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</si>
  <si>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</si>
  <si>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</si>
  <si>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</si>
  <si>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</si>
  <si>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</si>
  <si>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</si>
  <si>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</si>
  <si>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</si>
  <si>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</si>
  <si>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</si>
  <si>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</si>
  <si>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</si>
  <si>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</si>
  <si>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</si>
  <si>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</si>
  <si>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</si>
  <si>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</si>
  <si>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</si>
  <si>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</si>
  <si>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</si>
  <si>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</si>
  <si>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</si>
  <si>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</si>
  <si>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</si>
  <si>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</si>
  <si>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</si>
  <si>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</si>
  <si>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</si>
  <si>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</si>
  <si>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</si>
  <si>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</si>
  <si>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</si>
  <si>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</si>
  <si>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</si>
  <si>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</si>
  <si>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</si>
  <si>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</si>
  <si>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</si>
  <si>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</si>
  <si>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</si>
  <si>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</si>
  <si>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</si>
  <si>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</si>
  <si>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</si>
  <si>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</si>
  <si>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</si>
  <si>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</si>
  <si>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</si>
  <si>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</si>
  <si>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</si>
  <si>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</si>
  <si>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</si>
  <si>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</si>
  <si>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</si>
  <si>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</si>
  <si>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</si>
  <si>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</si>
  <si>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</si>
  <si>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</si>
  <si>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</si>
  <si>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</si>
  <si>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</si>
  <si>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</si>
  <si>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</si>
  <si>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</si>
  <si>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</si>
  <si>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</si>
  <si>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</si>
  <si>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</si>
  <si>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</si>
  <si>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</si>
  <si>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</si>
  <si>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</si>
  <si>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</si>
  <si>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</si>
  <si>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</si>
  <si>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</si>
  <si>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</si>
  <si>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</si>
  <si>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</si>
  <si>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</si>
  <si>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</si>
  <si>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</si>
  <si>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</si>
  <si>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</si>
  <si>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</si>
  <si>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</si>
  <si>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</si>
  <si>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</si>
  <si>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</si>
  <si>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</si>
  <si>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</si>
  <si>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</si>
  <si>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</si>
  <si>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</si>
  <si>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</si>
  <si>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</si>
  <si>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</si>
  <si>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</si>
  <si>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</si>
  <si>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</si>
  <si>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</si>
  <si>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</si>
  <si>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</si>
  <si>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</si>
  <si>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</si>
  <si>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</si>
  <si>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</si>
  <si>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</si>
  <si>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</si>
  <si>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</si>
  <si>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</si>
  <si>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</si>
  <si>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</si>
  <si>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</si>
  <si>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</si>
  <si>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</si>
  <si>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</si>
  <si>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</si>
  <si>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</si>
  <si>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</si>
  <si>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</si>
  <si>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</si>
  <si>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</si>
  <si>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</si>
  <si>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</si>
  <si>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</si>
  <si>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</si>
  <si>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</si>
  <si>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</si>
  <si>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</si>
  <si>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</si>
  <si>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</si>
  <si>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</si>
  <si>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</si>
  <si>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</si>
  <si>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</si>
  <si>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</si>
  <si>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</si>
  <si>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</si>
  <si>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</si>
  <si>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</si>
  <si>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</si>
  <si>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</si>
  <si>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</si>
  <si>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</si>
  <si>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</si>
  <si>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</si>
  <si>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</si>
  <si>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</si>
  <si>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</si>
  <si>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</si>
  <si>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</si>
  <si>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</si>
  <si>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</si>
  <si>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</si>
  <si>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</si>
  <si>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</si>
  <si>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</si>
  <si>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</si>
  <si>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</si>
  <si>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</si>
  <si>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</si>
  <si>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</si>
  <si>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</si>
  <si>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</si>
  <si>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</si>
  <si>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</si>
  <si>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</si>
  <si>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</si>
  <si>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</si>
  <si>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</si>
  <si>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</si>
  <si>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</si>
  <si>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</si>
  <si>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</si>
  <si>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</si>
  <si>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</si>
  <si>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</si>
  <si>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</si>
  <si>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</si>
  <si>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</si>
  <si>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</si>
  <si>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</si>
  <si>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</si>
  <si>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</si>
  <si>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</si>
  <si>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</si>
  <si>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</si>
  <si>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</si>
  <si>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</si>
  <si>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</si>
  <si>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</si>
  <si>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</si>
  <si>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</si>
  <si>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</si>
  <si>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</si>
  <si>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</si>
  <si>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</si>
  <si>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</si>
  <si>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</si>
  <si>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</si>
  <si>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</si>
  <si>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</si>
  <si>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</si>
  <si>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</si>
  <si>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</si>
  <si>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</si>
  <si>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</si>
  <si>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</si>
  <si>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</si>
  <si>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</si>
  <si>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</si>
  <si>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</si>
  <si>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</si>
  <si>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</si>
  <si>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</si>
  <si>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</si>
  <si>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</si>
  <si>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</si>
  <si>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</si>
  <si>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</si>
  <si>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</si>
  <si>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</si>
  <si>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</si>
  <si>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</si>
  <si>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</si>
  <si>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</si>
  <si>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</si>
  <si>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</si>
  <si>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</si>
  <si>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</si>
  <si>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</si>
  <si>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</si>
  <si>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</si>
  <si>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</si>
  <si>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</si>
  <si>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</si>
  <si>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</si>
  <si>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</si>
  <si>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</si>
  <si>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</si>
  <si>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</si>
  <si>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</si>
  <si>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</si>
  <si>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</si>
  <si>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</si>
  <si>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</si>
  <si>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</si>
  <si>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</si>
  <si>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</si>
  <si>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</si>
  <si>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</si>
  <si>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</si>
  <si>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</si>
  <si>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</si>
  <si>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</si>
  <si>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</si>
  <si>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</si>
  <si>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</si>
  <si>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</si>
  <si>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</si>
  <si>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</si>
  <si>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</si>
  <si>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</si>
  <si>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</si>
  <si>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</si>
  <si>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</si>
  <si>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</si>
  <si>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</si>
  <si>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</si>
  <si>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</si>
  <si>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</si>
  <si>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</si>
  <si>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</si>
  <si>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</si>
  <si>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</si>
  <si>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</si>
  <si>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</si>
  <si>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</si>
  <si>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</si>
  <si>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</si>
  <si>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</si>
  <si>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</si>
  <si>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</si>
  <si>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</si>
  <si>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</si>
  <si>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</si>
  <si>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</si>
  <si>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</si>
  <si>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</si>
  <si>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</si>
  <si>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</si>
  <si>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</si>
  <si>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</si>
  <si>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</si>
  <si>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</si>
  <si>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</si>
  <si>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</si>
  <si>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</si>
  <si>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</si>
  <si>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</si>
  <si>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</si>
  <si>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</si>
  <si>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</si>
  <si>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</si>
  <si>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</si>
  <si>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</si>
  <si>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</si>
  <si>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</si>
  <si>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</si>
  <si>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</si>
  <si>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</si>
  <si>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</si>
  <si>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</si>
  <si>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</si>
  <si>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</si>
  <si>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</si>
  <si>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</si>
  <si>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</si>
  <si>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</si>
  <si>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</si>
  <si>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</si>
  <si>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</si>
  <si>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</si>
  <si>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</si>
  <si>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</si>
  <si>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</si>
  <si>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</si>
  <si>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</si>
  <si>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</si>
  <si>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</si>
  <si>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</si>
  <si>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</si>
  <si>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</si>
  <si>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</si>
  <si>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</si>
  <si>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</si>
  <si>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</si>
  <si>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</si>
  <si>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</si>
  <si>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</si>
  <si>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</si>
  <si>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</si>
  <si>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</si>
  <si>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</si>
  <si>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</si>
  <si>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</si>
  <si>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</si>
  <si>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</si>
  <si>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</si>
  <si>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</si>
  <si>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</si>
  <si>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</si>
  <si>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</si>
  <si>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</si>
  <si>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</si>
  <si>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</si>
  <si>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</si>
  <si>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</si>
  <si>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</si>
  <si>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</si>
  <si>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</si>
  <si>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</si>
  <si>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</si>
  <si>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</si>
  <si>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</si>
  <si>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</si>
  <si>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</si>
  <si>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</si>
  <si>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</si>
  <si>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</si>
  <si>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</si>
  <si>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</si>
  <si>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</si>
  <si>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</si>
  <si>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</si>
  <si>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</si>
  <si>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</si>
  <si>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</si>
  <si>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</si>
  <si>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</si>
  <si>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</si>
  <si>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</si>
  <si>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</si>
  <si>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</si>
  <si>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</si>
  <si>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</si>
  <si>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</si>
  <si>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</si>
  <si>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</si>
  <si>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</si>
  <si>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</si>
  <si>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</si>
  <si>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</si>
  <si>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</si>
  <si>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</si>
  <si>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</si>
  <si>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</si>
  <si>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</si>
  <si>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</si>
  <si>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</si>
  <si>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</si>
  <si>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</si>
  <si>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</si>
  <si>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</si>
  <si>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</si>
  <si>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</si>
  <si>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</si>
  <si>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</si>
  <si>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</si>
  <si>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</si>
  <si>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</si>
  <si>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</si>
  <si>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</si>
  <si>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</si>
  <si>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</si>
  <si>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</si>
  <si>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</si>
  <si>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</si>
  <si>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</si>
  <si>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</si>
  <si>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</si>
  <si>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</si>
  <si>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</si>
  <si>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</si>
  <si>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</si>
  <si>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</si>
  <si>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</si>
  <si>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</si>
  <si>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</si>
  <si>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</si>
  <si>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</si>
  <si>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</si>
  <si>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</si>
  <si>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</si>
  <si>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</si>
  <si>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</si>
  <si>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</si>
  <si>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</si>
  <si>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</si>
  <si>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</si>
  <si>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</si>
  <si>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</si>
  <si>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</si>
  <si>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</si>
  <si>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</si>
  <si>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</si>
  <si>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</si>
  <si>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</si>
  <si>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</si>
  <si>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</si>
  <si>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</si>
  <si>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</si>
  <si>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</si>
  <si>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</si>
  <si>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</si>
  <si>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</si>
  <si>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</si>
  <si>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</si>
  <si>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</si>
  <si>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</si>
  <si>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</si>
  <si>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</si>
  <si>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</si>
  <si>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</si>
  <si>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</si>
  <si>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</si>
  <si>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</si>
  <si>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</si>
  <si>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</si>
  <si>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</si>
  <si>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</si>
  <si>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</si>
  <si>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</si>
  <si>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</si>
  <si>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</si>
  <si>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</si>
  <si>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</si>
  <si>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</si>
  <si>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</si>
  <si>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</si>
  <si>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</si>
  <si>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</si>
  <si>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</si>
  <si>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</si>
  <si>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</si>
  <si>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</si>
  <si>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</si>
  <si>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</si>
  <si>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</si>
  <si>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</si>
  <si>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</si>
  <si>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</si>
  <si>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</si>
  <si>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</si>
  <si>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</si>
  <si>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</si>
  <si>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</si>
  <si>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</si>
  <si>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</si>
  <si>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</si>
  <si>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</si>
  <si>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</si>
  <si>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</si>
  <si>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</si>
  <si>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</si>
  <si>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</si>
  <si>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</si>
  <si>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</si>
  <si>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</si>
  <si>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</si>
  <si>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</si>
  <si>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</si>
  <si>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</si>
  <si>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</si>
  <si>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</si>
  <si>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</si>
  <si>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</si>
  <si>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</si>
  <si>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</si>
  <si>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</si>
  <si>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</si>
  <si>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</si>
  <si>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</si>
  <si>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</si>
  <si>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</si>
  <si>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</si>
  <si>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</si>
  <si>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</si>
  <si>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</si>
  <si>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</si>
  <si>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</si>
  <si>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</si>
  <si>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</si>
  <si>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</si>
  <si>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</si>
  <si>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</si>
  <si>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</si>
  <si>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</si>
  <si>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</si>
  <si>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</si>
  <si>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</si>
  <si>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</si>
  <si>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</si>
  <si>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</si>
  <si>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</si>
  <si>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</si>
  <si>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</si>
  <si>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</si>
  <si>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</si>
  <si>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</si>
  <si>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</si>
  <si>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</si>
  <si>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</si>
  <si>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</si>
  <si>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</si>
  <si>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</si>
  <si>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</si>
  <si>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</si>
  <si>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</si>
  <si>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</si>
  <si>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</si>
  <si>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</si>
  <si>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</si>
  <si>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</si>
  <si>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</si>
  <si>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</si>
  <si>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</si>
  <si>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</si>
  <si>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</si>
  <si>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</si>
  <si>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</si>
  <si>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</si>
  <si>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</si>
  <si>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</si>
  <si>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</si>
  <si>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</si>
  <si>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</si>
  <si>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</si>
  <si>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</si>
  <si>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</si>
  <si>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</si>
  <si>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</si>
  <si>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</si>
  <si>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</si>
  <si>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</si>
  <si>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</si>
  <si>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</si>
  <si>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</si>
  <si>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</si>
  <si>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</si>
  <si>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</si>
  <si>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</si>
  <si>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</si>
  <si>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</si>
  <si>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</si>
  <si>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</si>
  <si>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</si>
  <si>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</si>
  <si>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</si>
  <si>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</si>
  <si>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</si>
  <si>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</si>
  <si>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</si>
  <si>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</si>
  <si>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</si>
  <si>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</si>
  <si>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</si>
  <si>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</si>
  <si>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</si>
  <si>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</si>
  <si>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</si>
  <si>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</si>
  <si>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</si>
  <si>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</si>
  <si>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</si>
  <si>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</si>
  <si>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</si>
  <si>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</si>
  <si>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</si>
  <si>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</si>
  <si>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</si>
  <si>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</si>
  <si>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</si>
  <si>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</si>
  <si>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</si>
  <si>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</si>
  <si>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</si>
  <si>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</si>
  <si>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</si>
  <si>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</si>
  <si>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</si>
  <si>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</si>
  <si>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</si>
  <si>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</si>
  <si>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</si>
  <si>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</si>
  <si>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</si>
  <si>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</si>
  <si>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</si>
  <si>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</si>
  <si>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</si>
  <si>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</si>
  <si>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</si>
  <si>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</si>
  <si>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</si>
  <si>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</si>
  <si>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</si>
  <si>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</si>
  <si>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</si>
  <si>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</si>
  <si>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</si>
  <si>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</si>
  <si>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</si>
  <si>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</si>
  <si>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</si>
  <si>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</si>
  <si>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</si>
  <si>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</si>
  <si>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</si>
  <si>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</si>
  <si>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</si>
  <si>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</si>
  <si>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</si>
  <si>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</si>
  <si>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</si>
  <si>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</si>
  <si>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</si>
  <si>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</si>
  <si>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</si>
  <si>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</si>
  <si>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</si>
  <si>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</si>
  <si>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</si>
  <si>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</si>
  <si>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</si>
  <si>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</si>
  <si>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</si>
  <si>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</si>
  <si>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</si>
  <si>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</si>
  <si>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</si>
  <si>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</si>
  <si>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</si>
  <si>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</si>
  <si>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</si>
  <si>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</si>
  <si>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</si>
  <si>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</si>
  <si>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</si>
  <si>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</si>
  <si>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</si>
  <si>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</si>
  <si>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</si>
  <si>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</si>
  <si>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</si>
  <si>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</si>
  <si>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</si>
  <si>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</si>
  <si>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</si>
  <si>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</si>
  <si>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</si>
  <si>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</si>
  <si>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</si>
  <si>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</si>
  <si>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</si>
  <si>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</si>
  <si>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</si>
  <si>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</si>
  <si>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</si>
  <si>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</si>
  <si>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</si>
  <si>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</si>
  <si>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</si>
  <si>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</si>
  <si>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</si>
  <si>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</si>
  <si>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</si>
  <si>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</si>
  <si>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</si>
  <si>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</si>
  <si>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</si>
  <si>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</si>
  <si>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</si>
  <si>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</si>
  <si>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</si>
  <si>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</si>
  <si>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</si>
  <si>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</si>
  <si>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</si>
  <si>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</si>
  <si>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</si>
  <si>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</si>
  <si>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</si>
  <si>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</si>
  <si>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</si>
  <si>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</si>
  <si>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</si>
  <si>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</si>
  <si>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</si>
  <si>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</si>
  <si>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</si>
  <si>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</si>
  <si>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</si>
  <si>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</si>
  <si>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</si>
  <si>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</si>
  <si>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</si>
  <si>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</si>
  <si>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</si>
  <si>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</si>
  <si>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</si>
  <si>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</si>
  <si>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</si>
  <si>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</si>
  <si>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</si>
  <si>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</si>
  <si>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</si>
  <si>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</si>
  <si>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</si>
  <si>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</si>
  <si>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</si>
  <si>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</si>
  <si>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</si>
  <si>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</si>
  <si>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</si>
  <si>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</si>
  <si>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</si>
  <si>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</si>
  <si>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</si>
  <si>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</si>
  <si>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</si>
  <si>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</si>
  <si>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</si>
  <si>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</si>
  <si>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</si>
  <si>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</si>
  <si>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</si>
  <si>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</si>
  <si>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</si>
  <si>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</si>
  <si>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</si>
  <si>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</si>
  <si>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</si>
  <si>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</si>
  <si>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</si>
  <si>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</si>
  <si>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</si>
  <si>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</si>
  <si>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</si>
  <si>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</si>
  <si>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</si>
  <si>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</si>
  <si>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</si>
  <si>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</si>
  <si>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</si>
  <si>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</si>
  <si>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</si>
  <si>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</si>
  <si>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</si>
  <si>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</si>
  <si>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</si>
  <si>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</si>
  <si>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</si>
  <si>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</si>
  <si>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</si>
  <si>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</si>
  <si>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</si>
  <si>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</si>
  <si>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</si>
  <si>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</si>
  <si>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</si>
  <si>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</si>
  <si>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</si>
  <si>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</si>
  <si>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</si>
  <si>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</si>
  <si>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</si>
  <si>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</si>
  <si>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</si>
  <si>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</si>
  <si>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</si>
  <si>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</si>
  <si>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</si>
  <si>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</si>
  <si>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</si>
  <si>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</si>
  <si>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</si>
  <si>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</si>
  <si>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</si>
  <si>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</si>
  <si>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</si>
  <si>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</si>
  <si>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</si>
  <si>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</si>
  <si>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</si>
  <si>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</si>
  <si>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</si>
  <si>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</si>
  <si>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</si>
  <si>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</si>
  <si>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</si>
  <si>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</si>
  <si>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</si>
  <si>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</si>
  <si>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</si>
  <si>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</si>
  <si>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</si>
  <si>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</si>
  <si>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</si>
  <si>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</si>
  <si>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</si>
  <si>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</si>
  <si>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</si>
  <si>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</si>
  <si>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</si>
  <si>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</si>
  <si>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</si>
  <si>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</si>
  <si>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</si>
  <si>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</si>
  <si>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</si>
  <si>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</si>
  <si>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</si>
  <si>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</si>
  <si>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</si>
  <si>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</si>
  <si>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</si>
  <si>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</si>
  <si>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</si>
  <si>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</si>
  <si>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</si>
  <si>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</si>
  <si>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</si>
  <si>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</si>
  <si>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</si>
  <si>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</si>
  <si>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</si>
  <si>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</si>
  <si>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</si>
  <si>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</si>
  <si>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</si>
  <si>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</si>
  <si>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</si>
  <si>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</si>
  <si>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</si>
  <si>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</si>
  <si>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</si>
  <si>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</si>
  <si>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</si>
  <si>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</si>
  <si>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</si>
  <si>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</si>
  <si>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</si>
  <si>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</si>
  <si>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</si>
  <si>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</si>
  <si>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</si>
  <si>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</si>
  <si>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</si>
  <si>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</si>
  <si>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</si>
  <si>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</si>
  <si>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</si>
  <si>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</si>
  <si>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</si>
  <si>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</si>
  <si>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</si>
  <si>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</si>
  <si>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</si>
  <si>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</si>
  <si>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</si>
  <si>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</si>
  <si>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</si>
  <si>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</si>
  <si>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</si>
  <si>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</si>
  <si>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</si>
  <si>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</si>
  <si>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</si>
  <si>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</si>
  <si>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</si>
  <si>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</si>
  <si>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</si>
  <si>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</si>
  <si>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</si>
  <si>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</si>
  <si>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</si>
  <si>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</si>
  <si>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</si>
  <si>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</si>
  <si>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</si>
  <si>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</si>
  <si>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</si>
  <si>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</si>
  <si>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</si>
  <si>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</si>
  <si>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</si>
  <si>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</si>
  <si>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</si>
  <si>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</si>
  <si>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</si>
  <si>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</si>
  <si>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</si>
  <si>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</si>
  <si>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</si>
  <si>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</si>
  <si>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</si>
  <si>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</si>
  <si>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</si>
  <si>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</si>
  <si>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</si>
  <si>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</si>
  <si>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</si>
  <si>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</si>
  <si>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</si>
  <si>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</si>
  <si>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</si>
  <si>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</si>
  <si>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</si>
  <si>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</si>
  <si>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</si>
  <si>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</si>
  <si>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</si>
  <si>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</si>
  <si>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</si>
  <si>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</si>
  <si>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</si>
  <si>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</si>
  <si>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</si>
  <si>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</si>
  <si>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</si>
  <si>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</si>
  <si>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</si>
  <si>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</si>
  <si>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</si>
  <si>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</si>
  <si>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</si>
  <si>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</si>
  <si>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</si>
  <si>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</si>
  <si>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</si>
  <si>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</si>
  <si>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</si>
  <si>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</si>
  <si>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</si>
  <si>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</si>
  <si>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</si>
  <si>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</si>
  <si>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</si>
  <si>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</si>
  <si>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</si>
  <si>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</si>
  <si>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</si>
  <si>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</si>
  <si>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</si>
  <si>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</si>
  <si>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</si>
  <si>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</si>
  <si>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</si>
  <si>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</si>
  <si>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</si>
  <si>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</si>
  <si>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</si>
  <si>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</si>
  <si>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</si>
  <si>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</si>
  <si>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</si>
  <si>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</si>
  <si>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</si>
  <si>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</si>
  <si>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</si>
  <si>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</si>
  <si>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</si>
  <si>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</si>
  <si>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</si>
  <si>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</si>
  <si>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</si>
  <si>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</si>
  <si>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</si>
  <si>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</si>
  <si>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</si>
  <si>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</si>
  <si>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</si>
  <si>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</si>
  <si>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</si>
  <si>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</si>
  <si>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</si>
  <si>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</si>
  <si>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</si>
  <si>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</si>
  <si>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</si>
  <si>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</si>
  <si>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</si>
  <si>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</si>
  <si>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</si>
  <si>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</si>
  <si>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</si>
  <si>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</si>
  <si>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</si>
  <si>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</si>
  <si>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</si>
  <si>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</si>
  <si>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</si>
  <si>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</si>
  <si>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</si>
  <si>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</si>
  <si>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</si>
  <si>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</si>
  <si>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</si>
  <si>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</si>
  <si>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</si>
  <si>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</si>
  <si>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</si>
  <si>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</si>
  <si>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</si>
  <si>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</si>
  <si>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</si>
  <si>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</si>
  <si>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</si>
  <si>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</si>
  <si>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</si>
  <si>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</si>
  <si>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</si>
  <si>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</si>
  <si>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</si>
  <si>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</si>
  <si>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</si>
  <si>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</si>
  <si>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</si>
  <si>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</si>
  <si>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</si>
  <si>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</si>
  <si>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</si>
  <si>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</si>
  <si>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</si>
  <si>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</si>
  <si>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</si>
  <si>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</si>
  <si>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</si>
  <si>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</si>
  <si>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</si>
  <si>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</si>
  <si>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</si>
  <si>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</si>
  <si>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</si>
  <si>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</si>
  <si>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</si>
  <si>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</si>
  <si>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</si>
  <si>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</si>
  <si>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</si>
  <si>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</si>
  <si>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</si>
  <si>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</si>
  <si>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</si>
  <si>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</si>
  <si>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</si>
  <si>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</si>
  <si>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</si>
  <si>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</si>
  <si>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</si>
  <si>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</si>
  <si>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</si>
  <si>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</si>
  <si>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</si>
  <si>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</si>
  <si>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</si>
  <si>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</si>
  <si>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</si>
  <si>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</si>
  <si>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</si>
  <si>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</si>
  <si>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</si>
  <si>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</si>
  <si>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</si>
  <si>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</si>
  <si>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</si>
  <si>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</si>
  <si>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</si>
  <si>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</si>
  <si>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</si>
  <si>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</si>
  <si>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</si>
  <si>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</si>
  <si>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</si>
  <si>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</si>
  <si>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</si>
  <si>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</si>
  <si>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</si>
  <si>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</si>
  <si>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</si>
  <si>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</si>
  <si>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</si>
  <si>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</si>
  <si>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</si>
  <si>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</si>
  <si>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</si>
  <si>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</si>
  <si>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</si>
  <si>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</si>
  <si>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</si>
  <si>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</si>
  <si>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</si>
  <si>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</si>
  <si>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</si>
  <si>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</si>
  <si>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</si>
  <si>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</si>
  <si>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</si>
  <si>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</si>
  <si>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</si>
  <si>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</si>
  <si>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</si>
  <si>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</si>
  <si>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</si>
  <si>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</si>
  <si>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</si>
  <si>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</si>
  <si>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</si>
  <si>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</si>
  <si>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</si>
  <si>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</si>
  <si>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</si>
  <si>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</si>
  <si>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</si>
  <si>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</si>
  <si>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</si>
  <si>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</si>
  <si>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</si>
  <si>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</si>
  <si>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</si>
  <si>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</si>
  <si>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</si>
  <si>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</si>
  <si>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</si>
  <si>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</si>
  <si>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</si>
  <si>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</si>
  <si>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</si>
  <si>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</si>
  <si>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</si>
  <si>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</si>
  <si>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</si>
  <si>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</si>
  <si>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</si>
  <si>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</si>
  <si>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</si>
  <si>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</si>
  <si>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</si>
  <si>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</si>
  <si>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</si>
  <si>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</si>
  <si>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</si>
  <si>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</si>
  <si>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</si>
  <si>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</si>
  <si>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</si>
  <si>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</si>
  <si>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</si>
  <si>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</si>
  <si>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</si>
  <si>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</si>
  <si>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</si>
  <si>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</si>
  <si>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</si>
  <si>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</si>
  <si>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</si>
  <si>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</si>
  <si>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</si>
  <si>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</si>
  <si>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</si>
  <si>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</si>
  <si>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</si>
  <si>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</si>
  <si>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</si>
  <si>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</si>
  <si>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</si>
  <si>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</si>
  <si>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</si>
  <si>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</si>
  <si>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</si>
  <si>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</si>
  <si>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</si>
  <si>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</si>
  <si>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</si>
  <si>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</si>
  <si>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</si>
  <si>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</si>
  <si>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</si>
  <si>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</si>
  <si>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</si>
  <si>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</si>
  <si>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</si>
  <si>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</si>
  <si>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</si>
  <si>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</si>
  <si>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</si>
  <si>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</si>
  <si>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</si>
  <si>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</si>
  <si>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</si>
  <si>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</si>
  <si>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</si>
  <si>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</si>
  <si>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</si>
  <si>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</si>
  <si>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</si>
  <si>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</si>
  <si>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</si>
  <si>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</si>
  <si>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</si>
  <si>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</si>
  <si>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</si>
  <si>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</si>
  <si>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</si>
  <si>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</si>
  <si>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</si>
  <si>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</si>
  <si>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</si>
  <si>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</si>
  <si>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</si>
  <si>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</si>
  <si>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</si>
  <si>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</si>
  <si>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</si>
  <si>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</si>
  <si>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</si>
  <si>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</si>
  <si>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</si>
  <si>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</si>
  <si>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</si>
  <si>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</si>
  <si>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</si>
  <si>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</si>
  <si>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</si>
  <si>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</si>
  <si>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</si>
  <si>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</si>
  <si>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</si>
  <si>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</si>
  <si>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</si>
  <si>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</si>
  <si>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</si>
  <si>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</si>
  <si>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</si>
  <si>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</si>
  <si>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</si>
  <si>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</si>
  <si>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</si>
  <si>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</si>
  <si>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</si>
  <si>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</si>
  <si>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</si>
  <si>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</si>
  <si>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</si>
  <si>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</si>
  <si>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</si>
  <si>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</si>
  <si>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</si>
  <si>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</si>
  <si>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</si>
  <si>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</si>
  <si>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</si>
  <si>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</si>
  <si>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</si>
  <si>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</si>
  <si>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</si>
  <si>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</si>
  <si>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</si>
  <si>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</si>
  <si>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</si>
  <si>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</si>
  <si>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</si>
  <si>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</si>
  <si>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</si>
  <si>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</si>
  <si>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</si>
  <si>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</si>
  <si>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</si>
  <si>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</si>
  <si>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</si>
  <si>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</si>
  <si>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</si>
  <si>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</si>
  <si>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</si>
  <si>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</si>
  <si>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</si>
  <si>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</si>
  <si>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</si>
  <si>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</si>
  <si>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</si>
  <si>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</si>
  <si>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</si>
  <si>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</si>
  <si>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</si>
  <si>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</si>
  <si>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</si>
  <si>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</si>
  <si>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</si>
  <si>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</si>
  <si>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</si>
  <si>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</si>
  <si>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</si>
  <si>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</si>
  <si>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</si>
  <si>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</si>
  <si>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</si>
  <si>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</si>
  <si>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</si>
  <si>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</si>
  <si>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</si>
  <si>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</si>
  <si>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</si>
  <si>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</si>
  <si>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</si>
  <si>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</si>
  <si>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</si>
  <si>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</si>
  <si>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</si>
  <si>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</si>
  <si>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</si>
  <si>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</si>
  <si>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</si>
  <si>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</si>
  <si>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</si>
  <si>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</si>
  <si>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</si>
  <si>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</si>
  <si>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</si>
  <si>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</si>
  <si>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</si>
  <si>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</si>
  <si>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</si>
  <si>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</si>
  <si>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</si>
  <si>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</si>
  <si>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</si>
  <si>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</si>
  <si>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</si>
  <si>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</si>
  <si>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</si>
  <si>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</si>
  <si>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</si>
  <si>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</si>
  <si>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</si>
  <si>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</si>
  <si>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</si>
  <si>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</si>
  <si>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</si>
  <si>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</si>
  <si>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</si>
  <si>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</si>
  <si>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</si>
  <si>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</si>
  <si>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</si>
  <si>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</si>
  <si>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</si>
  <si>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</si>
  <si>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</si>
  <si>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</si>
  <si>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</si>
  <si>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</si>
  <si>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</si>
  <si>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</si>
  <si>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</si>
  <si>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</si>
  <si>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</si>
  <si>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</si>
  <si>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</si>
  <si>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</si>
  <si>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</si>
  <si>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</si>
  <si>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</si>
  <si>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</si>
  <si>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</si>
  <si>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</si>
  <si>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</si>
  <si>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</si>
  <si>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</si>
  <si>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</si>
  <si>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</si>
  <si>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</si>
  <si>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</si>
  <si>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</si>
  <si>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</si>
  <si>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</si>
  <si>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</si>
  <si>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</si>
  <si>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</si>
  <si>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</si>
  <si>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</si>
  <si>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</si>
  <si>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</si>
  <si>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</si>
  <si>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</si>
  <si>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</si>
  <si>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</si>
  <si>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</si>
  <si>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</si>
  <si>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</si>
  <si>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</si>
  <si>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</si>
  <si>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</si>
  <si>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</si>
  <si>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</si>
  <si>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</si>
  <si>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</si>
  <si>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</si>
  <si>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</si>
  <si>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</si>
  <si>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</si>
  <si>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</si>
  <si>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</si>
  <si>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</si>
  <si>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</si>
  <si>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</si>
  <si>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</si>
  <si>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</si>
  <si>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</si>
  <si>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</si>
  <si>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</si>
  <si>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</si>
  <si>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</si>
  <si>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</si>
  <si>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</si>
  <si>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</si>
  <si>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</si>
  <si>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</si>
  <si>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</si>
  <si>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</si>
  <si>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</si>
  <si>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</si>
  <si>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</si>
  <si>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</si>
  <si>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</si>
  <si>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</si>
  <si>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</si>
  <si>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</si>
  <si>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</si>
  <si>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</si>
  <si>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</si>
  <si>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</si>
  <si>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</si>
  <si>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</si>
  <si>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</si>
  <si>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</si>
  <si>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</si>
  <si>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</si>
  <si>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</si>
  <si>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</si>
  <si>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</si>
  <si>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</si>
  <si>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</si>
  <si>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</si>
  <si>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</si>
  <si>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</si>
  <si>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</si>
  <si>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</si>
  <si>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</si>
  <si>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</si>
  <si>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</si>
  <si>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</si>
  <si>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</si>
  <si>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</si>
  <si>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</si>
  <si>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</si>
  <si>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</si>
  <si>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</si>
  <si>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</si>
  <si>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</si>
  <si>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</si>
  <si>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</si>
  <si>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</si>
  <si>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</si>
  <si>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</si>
  <si>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</si>
  <si>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</si>
  <si>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</si>
  <si>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</si>
  <si>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</si>
  <si>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</si>
  <si>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</si>
  <si>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</si>
  <si>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</si>
  <si>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</si>
  <si>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</si>
  <si>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</si>
  <si>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</si>
  <si>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</si>
  <si>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</si>
  <si>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</si>
  <si>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</si>
  <si>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</si>
  <si>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</si>
  <si>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</si>
  <si>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</si>
  <si>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</si>
  <si>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</si>
  <si>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</si>
  <si>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</si>
  <si>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</si>
  <si>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</si>
  <si>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</si>
  <si>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</si>
  <si>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</si>
  <si>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</si>
  <si>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</si>
  <si>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</si>
  <si>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</si>
  <si>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</si>
  <si>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</si>
  <si>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</si>
  <si>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</si>
  <si>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</si>
  <si>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</si>
  <si>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</si>
  <si>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</si>
  <si>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</si>
  <si>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</si>
  <si>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</si>
  <si>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</si>
  <si>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</si>
  <si>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</si>
  <si>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</si>
  <si>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</si>
  <si>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</si>
  <si>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</si>
  <si>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</si>
  <si>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</si>
  <si>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</si>
  <si>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</si>
  <si>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</si>
  <si>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</si>
  <si>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</si>
  <si>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</si>
  <si>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</si>
  <si>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</si>
  <si>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</si>
  <si>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</si>
  <si>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</si>
  <si>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</si>
  <si>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</si>
  <si>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</si>
  <si>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</si>
  <si>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</si>
  <si>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</si>
  <si>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</si>
  <si>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</si>
  <si>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</si>
  <si>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</si>
  <si>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</si>
  <si>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</si>
  <si>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</si>
  <si>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</si>
  <si>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</si>
  <si>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</si>
  <si>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</si>
  <si>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</si>
  <si>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</si>
  <si>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</si>
  <si>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</si>
  <si>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</si>
  <si>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</si>
  <si>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</si>
  <si>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</si>
  <si>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</si>
  <si>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</si>
  <si>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</si>
  <si>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</si>
  <si>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</si>
  <si>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</si>
  <si>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</si>
  <si>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</si>
  <si>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</si>
  <si>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</si>
  <si>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</si>
  <si>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</si>
  <si>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</si>
  <si>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</si>
  <si>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</si>
  <si>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</si>
  <si>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</si>
  <si>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</si>
  <si>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</si>
  <si>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</si>
  <si>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</si>
  <si>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</si>
  <si>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</si>
  <si>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</si>
  <si>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</si>
  <si>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</si>
  <si>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</si>
  <si>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</si>
  <si>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</si>
  <si>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</si>
  <si>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</si>
  <si>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</si>
  <si>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</si>
  <si>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</si>
  <si>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</si>
  <si>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</si>
  <si>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</si>
  <si>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</si>
  <si>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</si>
  <si>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</si>
  <si>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</si>
  <si>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</si>
  <si>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</si>
  <si>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</si>
  <si>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</si>
  <si>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</si>
  <si>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</si>
  <si>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</si>
  <si>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</si>
  <si>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</si>
  <si>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</si>
  <si>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</si>
  <si>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</si>
  <si>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</si>
  <si>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</si>
  <si>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</si>
  <si>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</si>
  <si>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</si>
  <si>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</si>
  <si>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</si>
  <si>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</si>
  <si>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</si>
  <si>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</si>
  <si>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</si>
  <si>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</si>
  <si>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</si>
  <si>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</si>
  <si>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</si>
  <si>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</si>
  <si>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</si>
  <si>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</si>
  <si>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</si>
  <si>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</si>
  <si>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</si>
  <si>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</si>
  <si>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</si>
  <si>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</si>
  <si>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</si>
  <si>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</si>
  <si>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</si>
  <si>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</si>
  <si>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</si>
  <si>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</si>
  <si>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</si>
  <si>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</si>
  <si>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</si>
  <si>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</si>
  <si>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</si>
  <si>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</si>
  <si>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</si>
  <si>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</si>
  <si>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</si>
  <si>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</si>
  <si>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</si>
  <si>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</si>
  <si>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</si>
  <si>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</si>
  <si>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</si>
  <si>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</si>
  <si>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</si>
  <si>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</si>
  <si>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</si>
  <si>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</si>
  <si>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</si>
  <si>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</si>
  <si>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</si>
  <si>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</si>
  <si>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</si>
  <si>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</si>
  <si>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</si>
  <si>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</si>
  <si>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</si>
  <si>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</si>
  <si>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</si>
  <si>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</si>
  <si>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</si>
  <si>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</si>
  <si>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</si>
  <si>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</si>
  <si>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</si>
  <si>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</si>
  <si>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</si>
  <si>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</si>
  <si>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</si>
  <si>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</si>
  <si>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</si>
  <si>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</si>
  <si>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</si>
  <si>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</si>
  <si>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</si>
  <si>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</si>
  <si>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</si>
  <si>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</si>
  <si>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</si>
  <si>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</si>
  <si>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</si>
  <si>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</si>
  <si>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</si>
  <si>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</si>
  <si>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</si>
  <si>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</si>
  <si>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</si>
  <si>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</si>
  <si>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</si>
  <si>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</si>
  <si>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</si>
  <si>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</si>
  <si>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</si>
  <si>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</si>
  <si>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</si>
  <si>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</si>
  <si>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</si>
  <si>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</si>
  <si>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</si>
  <si>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</si>
  <si>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</si>
  <si>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</si>
  <si>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</si>
  <si>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</si>
  <si>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</si>
  <si>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</si>
  <si>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</si>
  <si>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</si>
  <si>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</si>
  <si>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</si>
  <si>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</si>
  <si>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</si>
  <si>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</si>
  <si>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</si>
  <si>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</si>
  <si>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</si>
  <si>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</si>
  <si>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</si>
  <si>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</si>
  <si>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</si>
  <si>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</si>
  <si>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</si>
  <si>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</si>
  <si>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</si>
  <si>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</si>
  <si>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</si>
  <si>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</si>
  <si>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</si>
  <si>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</si>
  <si>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</si>
  <si>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</si>
  <si>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</si>
  <si>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</si>
  <si>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</si>
  <si>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</si>
  <si>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</si>
  <si>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</si>
  <si>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</si>
  <si>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</si>
  <si>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</si>
  <si>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</si>
  <si>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</si>
  <si>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</si>
  <si>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</si>
  <si>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</si>
  <si>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</si>
  <si>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</si>
  <si>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</si>
  <si>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</si>
  <si>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</si>
  <si>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</si>
  <si>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</si>
  <si>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</si>
  <si>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</si>
  <si>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</si>
  <si>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</si>
  <si>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</si>
  <si>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</si>
  <si>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</si>
  <si>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</si>
  <si>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</si>
  <si>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</si>
  <si>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</si>
  <si>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</si>
  <si>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</si>
  <si>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</si>
  <si>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</si>
  <si>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</si>
  <si>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</si>
  <si>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</si>
  <si>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</si>
  <si>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</si>
  <si>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</si>
  <si>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</si>
  <si>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</si>
  <si>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</si>
  <si>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</si>
  <si>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</si>
  <si>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</si>
  <si>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</si>
  <si>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</si>
  <si>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</si>
  <si>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</si>
  <si>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</si>
  <si>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</si>
  <si>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</si>
  <si>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</si>
  <si>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</si>
  <si>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</si>
  <si>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</si>
  <si>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</si>
  <si>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</si>
  <si>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</si>
  <si>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</si>
  <si>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</si>
  <si>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</si>
  <si>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</si>
  <si>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</si>
  <si>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</si>
  <si>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</si>
  <si>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</si>
  <si>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</si>
  <si>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</si>
  <si>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</si>
  <si>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</si>
  <si>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</si>
  <si>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</si>
  <si>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</si>
  <si>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</si>
  <si>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</si>
  <si>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</si>
  <si>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</si>
  <si>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</si>
  <si>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</si>
  <si>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</si>
  <si>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</si>
  <si>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</si>
  <si>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</si>
  <si>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</si>
  <si>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</si>
  <si>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</si>
  <si>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</si>
  <si>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</si>
  <si>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</si>
  <si>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</si>
  <si>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</si>
  <si>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</si>
  <si>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</si>
  <si>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</si>
  <si>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</si>
  <si>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</si>
  <si>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</si>
  <si>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</si>
  <si>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</si>
  <si>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</si>
  <si>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</si>
  <si>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</si>
  <si>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</si>
  <si>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</si>
  <si>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</si>
  <si>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</si>
  <si>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</si>
  <si>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</si>
  <si>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</si>
  <si>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</si>
  <si>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</si>
  <si>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</si>
  <si>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</si>
  <si>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</si>
  <si>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</si>
  <si>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</si>
  <si>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</si>
  <si>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</si>
  <si>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</si>
  <si>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</si>
  <si>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</si>
  <si>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</si>
  <si>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</si>
  <si>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</si>
  <si>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</si>
  <si>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</si>
  <si>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</si>
  <si>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</si>
  <si>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</si>
  <si>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</si>
  <si>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</si>
  <si>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</si>
  <si>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</si>
  <si>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</si>
  <si>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</si>
  <si>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</si>
  <si>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</si>
  <si>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</si>
  <si>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</si>
  <si>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</si>
  <si>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</si>
  <si>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</si>
  <si>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</si>
  <si>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</si>
  <si>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</si>
  <si>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</si>
  <si>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</si>
  <si>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</si>
  <si>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</si>
  <si>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</si>
  <si>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</si>
  <si>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</si>
  <si>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</si>
  <si>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</si>
  <si>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</si>
  <si>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</si>
  <si>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</si>
  <si>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</si>
  <si>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</si>
  <si>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</si>
  <si>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</si>
  <si>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</si>
  <si>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</si>
  <si>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</si>
  <si>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</si>
  <si>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</si>
  <si>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</si>
  <si>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</si>
  <si>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</si>
  <si>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</si>
  <si>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</si>
  <si>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</si>
  <si>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</si>
  <si>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</si>
  <si>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</si>
  <si>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</si>
  <si>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</si>
  <si>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</si>
  <si>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</si>
  <si>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</si>
  <si>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</si>
  <si>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</si>
  <si>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</si>
  <si>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</si>
  <si>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</si>
  <si>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</si>
  <si>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</si>
  <si>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</si>
  <si>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</si>
  <si>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</si>
  <si>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</si>
  <si>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</si>
  <si>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</si>
  <si>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</si>
  <si>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</si>
  <si>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</si>
  <si>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</si>
  <si>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</si>
  <si>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</si>
  <si>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</si>
  <si>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</si>
  <si>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</si>
  <si>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</si>
  <si>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</si>
  <si>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</si>
  <si>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</si>
  <si>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</si>
  <si>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</si>
  <si>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</si>
  <si>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</si>
  <si>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</si>
  <si>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</si>
  <si>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</si>
  <si>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</si>
  <si>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</si>
  <si>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</si>
  <si>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</si>
  <si>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</si>
  <si>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</si>
  <si>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</si>
  <si>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</si>
  <si>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</si>
  <si>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</si>
  <si>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</si>
  <si>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</si>
  <si>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</si>
  <si>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</si>
  <si>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</si>
  <si>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</si>
  <si>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</si>
  <si>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</si>
  <si>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</si>
  <si>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</si>
  <si>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</si>
  <si>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</si>
  <si>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</si>
  <si>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</si>
  <si>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</si>
  <si>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</si>
  <si>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</si>
  <si>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</si>
  <si>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</si>
  <si>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</si>
  <si>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</si>
  <si>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</si>
  <si>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</si>
  <si>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</si>
  <si>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</si>
  <si>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</si>
  <si>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</si>
  <si>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</si>
  <si>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</si>
  <si>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</si>
  <si>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</si>
  <si>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</si>
  <si>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</si>
  <si>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</si>
  <si>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</si>
  <si>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</si>
  <si>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</si>
  <si>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</si>
  <si>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</si>
  <si>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</si>
  <si>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</si>
  <si>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</si>
  <si>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</si>
  <si>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</si>
  <si>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</si>
  <si>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</si>
  <si>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</si>
  <si>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</si>
  <si>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</si>
  <si>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</si>
  <si>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</si>
  <si>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</si>
  <si>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</si>
  <si>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</si>
  <si>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</si>
  <si>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</si>
  <si>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</si>
  <si>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</si>
  <si>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</si>
  <si>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</si>
  <si>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</si>
  <si>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</si>
  <si>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</si>
  <si>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</si>
  <si>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</si>
  <si>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</si>
  <si>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</si>
  <si>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</si>
  <si>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</si>
  <si>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</si>
  <si>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</si>
  <si>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</si>
  <si>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</si>
  <si>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</si>
  <si>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</si>
  <si>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</si>
  <si>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</si>
  <si>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</si>
  <si>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</si>
  <si>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</si>
  <si>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</si>
  <si>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</si>
  <si>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</si>
  <si>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</si>
  <si>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</si>
  <si>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</si>
  <si>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</si>
  <si>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</si>
  <si>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</si>
  <si>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</si>
  <si>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</si>
  <si>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</si>
  <si>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</si>
  <si>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</si>
  <si>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</si>
  <si>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</si>
  <si>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</si>
  <si>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</si>
  <si>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</si>
  <si>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</si>
  <si>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</si>
  <si>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</si>
  <si>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</si>
  <si>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</si>
  <si>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</si>
  <si>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</si>
  <si>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</si>
  <si>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</si>
  <si>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</si>
  <si>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</si>
  <si>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</si>
  <si>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</si>
  <si>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</si>
  <si>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</si>
  <si>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</si>
  <si>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</si>
  <si>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</si>
  <si>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</si>
  <si>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</si>
  <si>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</si>
  <si>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</si>
  <si>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</si>
  <si>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</si>
  <si>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</si>
  <si>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</si>
  <si>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</si>
  <si>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</si>
  <si>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</si>
  <si>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</si>
  <si>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</si>
  <si>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</si>
  <si>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</si>
  <si>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</si>
  <si>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</si>
  <si>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</si>
  <si>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</si>
  <si>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</si>
  <si>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</si>
  <si>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</si>
  <si>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</si>
  <si>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</si>
  <si>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</si>
  <si>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</si>
  <si>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</si>
  <si>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</si>
  <si>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</si>
  <si>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</si>
  <si>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</si>
  <si>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</si>
  <si>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</si>
  <si>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</si>
  <si>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</si>
  <si>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</si>
  <si>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</si>
  <si>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</si>
  <si>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</si>
  <si>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</si>
  <si>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</si>
  <si>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</si>
  <si>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</si>
  <si>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</si>
  <si>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</si>
  <si>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</si>
  <si>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</si>
  <si>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</si>
  <si>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</si>
  <si>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</si>
  <si>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</si>
  <si>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</si>
  <si>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</si>
  <si>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</si>
  <si>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</si>
  <si>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</si>
  <si>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</si>
  <si>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</si>
  <si>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</si>
  <si>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</si>
  <si>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</si>
  <si>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</si>
  <si>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</si>
  <si>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</si>
  <si>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</si>
  <si>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</si>
  <si>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</si>
  <si>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</si>
  <si>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</si>
  <si>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</si>
  <si>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</si>
  <si>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</si>
  <si>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</si>
  <si>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</si>
  <si>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</si>
  <si>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</si>
  <si>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</si>
  <si>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</si>
  <si>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</si>
  <si>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</si>
  <si>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</si>
  <si>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</si>
  <si>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</si>
  <si>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</si>
  <si>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</si>
  <si>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</si>
  <si>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</si>
  <si>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</si>
  <si>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</si>
  <si>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</si>
  <si>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</si>
  <si>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</si>
  <si>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</si>
  <si>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</si>
  <si>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</si>
  <si>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</si>
  <si>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</si>
  <si>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</si>
  <si>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</si>
  <si>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</si>
  <si>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</si>
  <si>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</si>
  <si>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</si>
  <si>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</si>
  <si>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</si>
  <si>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</si>
  <si>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</si>
  <si>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</si>
  <si>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</si>
  <si>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</si>
  <si>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</si>
  <si>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</si>
  <si>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</si>
  <si>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</si>
  <si>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</si>
  <si>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</si>
  <si>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</si>
  <si>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</si>
  <si>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</si>
  <si>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</si>
  <si>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</si>
  <si>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</si>
  <si>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</si>
  <si>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</si>
  <si>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</si>
  <si>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</si>
  <si>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</si>
  <si>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</si>
  <si>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</si>
  <si>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</si>
  <si>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</si>
  <si>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</si>
  <si>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</si>
  <si>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</si>
  <si>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</si>
  <si>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</si>
  <si>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</si>
  <si>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</si>
  <si>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</si>
  <si>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</si>
  <si>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</si>
  <si>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</si>
  <si>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</si>
  <si>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</si>
  <si>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</si>
  <si>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</si>
  <si>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</si>
  <si>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</si>
  <si>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</si>
  <si>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</si>
  <si>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</si>
  <si>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</si>
  <si>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</si>
  <si>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</si>
  <si>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</si>
  <si>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</si>
  <si>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</si>
  <si>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</si>
  <si>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</si>
  <si>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</si>
  <si>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</si>
  <si>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</si>
  <si>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</si>
  <si>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</si>
  <si>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</si>
  <si>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</si>
  <si>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</si>
  <si>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</si>
  <si>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</si>
  <si>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</si>
  <si>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</si>
  <si>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</si>
  <si>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</si>
  <si>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</si>
  <si>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</si>
  <si>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</si>
  <si>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</si>
  <si>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</si>
  <si>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</si>
  <si>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</si>
  <si>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</si>
  <si>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</si>
  <si>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</si>
  <si>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</si>
  <si>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</si>
  <si>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</si>
  <si>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</si>
  <si>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</si>
  <si>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</si>
  <si>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</si>
  <si>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</si>
  <si>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</si>
  <si>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</si>
  <si>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</si>
  <si>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</si>
  <si>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</si>
  <si>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</si>
  <si>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</si>
  <si>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</si>
  <si>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</si>
  <si>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</si>
  <si>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</si>
  <si>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</si>
  <si>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</si>
  <si>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</si>
  <si>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</si>
  <si>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</si>
  <si>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</si>
  <si>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</si>
  <si>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</si>
  <si>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</si>
  <si>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</si>
  <si>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</si>
  <si>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</si>
  <si>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</si>
  <si>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</si>
  <si>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</si>
  <si>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</si>
  <si>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</si>
  <si>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</si>
  <si>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</si>
  <si>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</si>
  <si>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</si>
  <si>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</si>
  <si>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</si>
  <si>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</si>
  <si>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</si>
  <si>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</si>
  <si>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</si>
  <si>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</si>
  <si>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</si>
  <si>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</si>
  <si>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</si>
  <si>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</si>
  <si>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</si>
  <si>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</si>
  <si>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</si>
  <si>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</si>
  <si>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</si>
  <si>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</si>
  <si>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</si>
  <si>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</si>
  <si>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</si>
  <si>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</si>
  <si>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</si>
  <si>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</si>
  <si>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</si>
  <si>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</si>
  <si>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</si>
  <si>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</si>
  <si>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</si>
  <si>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</si>
  <si>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</si>
  <si>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</si>
  <si>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</si>
  <si>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</si>
  <si>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</si>
  <si>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</si>
  <si>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</si>
  <si>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</si>
  <si>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</si>
  <si>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</si>
  <si>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</si>
  <si>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</si>
  <si>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</si>
  <si>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</si>
  <si>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</si>
  <si>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</si>
  <si>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</si>
  <si>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</si>
  <si>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</si>
  <si>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</si>
  <si>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</si>
  <si>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</si>
  <si>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</si>
  <si>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</si>
  <si>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</si>
  <si>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</si>
  <si>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</si>
  <si>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</si>
  <si>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</si>
  <si>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</si>
  <si>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</si>
  <si>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</si>
  <si>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</si>
  <si>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</si>
  <si>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</si>
  <si>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</si>
  <si>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</si>
  <si>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</si>
  <si>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</si>
  <si>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</si>
  <si>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</si>
  <si>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</si>
  <si>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</si>
  <si>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</si>
  <si>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</si>
  <si>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</si>
  <si>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</si>
  <si>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</si>
  <si>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</si>
  <si>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</si>
  <si>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</si>
  <si>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</si>
  <si>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</si>
  <si>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</si>
  <si>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</si>
  <si>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</si>
  <si>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</si>
  <si>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</si>
  <si>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</si>
  <si>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</si>
  <si>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</si>
  <si>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</si>
  <si>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</si>
  <si>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</si>
  <si>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</si>
  <si>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</si>
  <si>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</si>
  <si>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</si>
  <si>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</si>
  <si>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</si>
  <si>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</si>
  <si>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</si>
  <si>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</si>
  <si>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</si>
  <si>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</si>
  <si>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</si>
  <si>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</si>
  <si>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</si>
  <si>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</si>
  <si>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</si>
  <si>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</si>
  <si>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</si>
  <si>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</si>
  <si>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</si>
  <si>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</si>
  <si>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</si>
  <si>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</si>
  <si>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</si>
  <si>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</si>
  <si>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</si>
  <si>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</si>
  <si>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</si>
  <si>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</si>
  <si>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</si>
  <si>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</si>
  <si>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</si>
  <si>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</si>
  <si>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</si>
  <si>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</si>
  <si>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</si>
  <si>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</si>
  <si>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</si>
  <si>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</si>
  <si>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</si>
  <si>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</si>
  <si>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</si>
  <si>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</si>
  <si>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</si>
  <si>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</si>
  <si>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</si>
  <si>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</si>
  <si>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</si>
  <si>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</si>
  <si>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</si>
  <si>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</si>
  <si>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</si>
  <si>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</si>
  <si>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</si>
  <si>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</si>
  <si>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</si>
  <si>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</si>
  <si>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</si>
  <si>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</si>
  <si>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</si>
  <si>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</si>
  <si>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</si>
  <si>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</si>
  <si>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</si>
  <si>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</si>
  <si>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</si>
  <si>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</si>
  <si>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</si>
  <si>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</si>
  <si>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</si>
  <si>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</si>
  <si>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</si>
  <si>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</si>
  <si>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</si>
  <si>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</si>
  <si>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</si>
  <si>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</si>
  <si>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</si>
  <si>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</si>
  <si>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</si>
  <si>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</si>
  <si>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</si>
  <si>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</si>
  <si>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</si>
  <si>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</si>
  <si>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</si>
  <si>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</si>
  <si>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</si>
  <si>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</si>
  <si>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</si>
  <si>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</si>
  <si>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</si>
  <si>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</si>
  <si>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</si>
  <si>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</si>
  <si>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</si>
  <si>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</si>
  <si>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</si>
  <si>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</si>
  <si>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</si>
  <si>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</si>
  <si>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</si>
  <si>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</si>
  <si>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</si>
  <si>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</si>
  <si>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</si>
  <si>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</si>
  <si>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</si>
  <si>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</si>
  <si>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</si>
  <si>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</si>
  <si>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</si>
  <si>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</si>
  <si>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</si>
  <si>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</si>
  <si>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</si>
  <si>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</si>
  <si>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</si>
  <si>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</si>
  <si>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</si>
  <si>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</si>
  <si>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</si>
  <si>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</si>
  <si>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</si>
  <si>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</si>
  <si>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</si>
  <si>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</si>
  <si>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</si>
  <si>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</si>
  <si>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</si>
  <si>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</si>
  <si>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</si>
  <si>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</si>
  <si>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</si>
  <si>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</si>
  <si>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</si>
  <si>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</si>
  <si>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</si>
  <si>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</si>
  <si>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</si>
  <si>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</si>
  <si>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</si>
  <si>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</si>
  <si>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</si>
  <si>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</si>
  <si>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</si>
  <si>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</si>
  <si>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</si>
  <si>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</si>
  <si>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</si>
  <si>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</si>
  <si>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</si>
  <si>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</si>
  <si>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</si>
  <si>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</si>
  <si>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</si>
  <si>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</si>
  <si>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</si>
  <si>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</si>
  <si>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</si>
  <si>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</si>
  <si>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</si>
  <si>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</si>
  <si>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</si>
  <si>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</si>
  <si>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</si>
  <si>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</si>
  <si>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</si>
  <si>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</si>
  <si>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</si>
  <si>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</si>
  <si>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</si>
  <si>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</si>
  <si>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</si>
  <si>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</si>
  <si>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</si>
  <si>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</si>
  <si>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</si>
  <si>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</si>
  <si>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</si>
  <si>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</si>
  <si>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</si>
  <si>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</si>
  <si>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</si>
  <si>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</si>
  <si>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</si>
  <si>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</si>
  <si>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</si>
  <si>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</si>
  <si>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</si>
  <si>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</si>
  <si>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</si>
  <si>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</si>
  <si>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</si>
  <si>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</si>
  <si>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</si>
  <si>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</si>
  <si>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</si>
  <si>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</si>
  <si>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</si>
  <si>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</si>
  <si>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</si>
  <si>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</si>
  <si>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</si>
  <si>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</si>
  <si>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</si>
  <si>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</si>
  <si>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</si>
  <si>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</si>
  <si>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</si>
  <si>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</si>
  <si>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</si>
  <si>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</si>
  <si>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</si>
  <si>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</si>
  <si>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</si>
  <si>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</si>
  <si>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</si>
  <si>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</si>
  <si>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</si>
  <si>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</si>
  <si>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</si>
  <si>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</si>
  <si>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</si>
  <si>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</si>
  <si>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</si>
  <si>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</si>
  <si>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</si>
  <si>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</si>
  <si>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</si>
  <si>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</si>
  <si>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</si>
  <si>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</si>
  <si>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</si>
  <si>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</si>
  <si>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</si>
  <si>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</si>
  <si>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</si>
  <si>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</si>
  <si>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</si>
  <si>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</si>
  <si>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</si>
  <si>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</si>
  <si>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</si>
  <si>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</si>
  <si>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</si>
  <si>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</si>
  <si>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</si>
  <si>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</si>
  <si>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</si>
  <si>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</si>
  <si>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</si>
  <si>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</si>
  <si>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</si>
  <si>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</si>
  <si>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</si>
  <si>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</si>
  <si>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</si>
  <si>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</si>
  <si>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</si>
  <si>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</si>
  <si>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</si>
  <si>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</si>
  <si>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</si>
  <si>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</si>
  <si>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</si>
  <si>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</si>
  <si>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</si>
  <si>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</si>
  <si>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</si>
  <si>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</si>
  <si>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</si>
  <si>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</si>
  <si>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</si>
  <si>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</si>
  <si>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</si>
  <si>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</si>
  <si>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</si>
  <si>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</si>
  <si>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</si>
  <si>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</si>
  <si>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</si>
  <si>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</si>
  <si>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</si>
  <si>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</si>
  <si>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</si>
  <si>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</si>
  <si>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</si>
  <si>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</si>
  <si>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</si>
  <si>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</si>
  <si>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</si>
  <si>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</si>
  <si>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</si>
  <si>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</si>
  <si>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</si>
  <si>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</si>
  <si>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</si>
  <si>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</si>
  <si>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</si>
  <si>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</si>
  <si>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</si>
  <si>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</si>
  <si>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</si>
  <si>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</si>
  <si>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</si>
  <si>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</si>
  <si>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</si>
  <si>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</si>
  <si>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</si>
  <si>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</si>
  <si>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</si>
  <si>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</si>
  <si>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</si>
  <si>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</si>
  <si>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</si>
  <si>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</si>
  <si>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</si>
  <si>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</si>
  <si>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</si>
  <si>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</si>
  <si>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</si>
  <si>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</si>
  <si>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</si>
  <si>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</si>
  <si>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</si>
  <si>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</si>
  <si>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</si>
  <si>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</si>
  <si>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</si>
  <si>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</si>
  <si>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</si>
  <si>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</si>
  <si>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</si>
  <si>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</si>
  <si>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</si>
  <si>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</si>
  <si>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</si>
  <si>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</si>
  <si>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</si>
  <si>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</si>
  <si>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</si>
  <si>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</si>
  <si>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</si>
  <si>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</si>
  <si>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</si>
  <si>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</si>
  <si>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</si>
  <si>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</si>
  <si>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</si>
  <si>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</si>
  <si>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</si>
  <si>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</si>
  <si>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</si>
  <si>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</si>
  <si>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</si>
  <si>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</si>
  <si>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</si>
  <si>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</si>
  <si>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</si>
  <si>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</si>
  <si>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</si>
  <si>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</si>
  <si>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</si>
  <si>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</si>
  <si>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</si>
  <si>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</si>
  <si>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</si>
  <si>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</si>
  <si>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</si>
  <si>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</si>
  <si>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</si>
  <si>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</si>
  <si>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</si>
  <si>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</si>
  <si>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</si>
  <si>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</si>
  <si>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</si>
  <si>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</si>
  <si>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</si>
  <si>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</si>
  <si>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</si>
  <si>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</si>
  <si>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</si>
  <si>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</si>
  <si>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</si>
  <si>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</si>
  <si>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</si>
  <si>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</si>
  <si>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</si>
  <si>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</si>
  <si>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</si>
  <si>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</si>
  <si>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</si>
  <si>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</si>
  <si>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</si>
  <si>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</si>
  <si>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</si>
  <si>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</si>
  <si>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</si>
  <si>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</si>
  <si>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</si>
  <si>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</si>
  <si>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</si>
  <si>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</si>
  <si>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</si>
  <si>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</si>
  <si>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</si>
  <si>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</si>
  <si>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</si>
  <si>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</si>
  <si>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</si>
  <si>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</si>
  <si>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</si>
  <si>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</si>
  <si>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</si>
  <si>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</si>
  <si>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</si>
  <si>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</si>
  <si>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</si>
  <si>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</si>
  <si>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</si>
  <si>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</si>
  <si>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</si>
  <si>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</si>
  <si>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</si>
  <si>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</si>
  <si>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</si>
  <si>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</si>
  <si>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</si>
  <si>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</si>
  <si>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</si>
  <si>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</si>
  <si>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</si>
  <si>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</si>
  <si>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</si>
  <si>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</si>
  <si>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</si>
  <si>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</si>
  <si>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</si>
  <si>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</si>
  <si>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</si>
  <si>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</si>
  <si>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</si>
  <si>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</si>
  <si>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</si>
  <si>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</si>
  <si>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</si>
  <si>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</si>
  <si>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</si>
  <si>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</si>
  <si>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</si>
  <si>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</si>
  <si>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</si>
  <si>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</si>
  <si>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</si>
  <si>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</si>
  <si>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</si>
  <si>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</si>
  <si>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</si>
  <si>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</si>
  <si>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</si>
  <si>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</si>
  <si>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</si>
  <si>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</si>
  <si>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</si>
  <si>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</si>
  <si>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</si>
  <si>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</si>
  <si>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</si>
  <si>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</si>
  <si>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</si>
  <si>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</si>
  <si>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</si>
  <si>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</si>
  <si>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</si>
  <si>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</si>
  <si>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</si>
  <si>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</si>
  <si>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</si>
  <si>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</si>
  <si>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</si>
  <si>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</si>
  <si>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</si>
  <si>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</si>
  <si>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</si>
  <si>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</si>
  <si>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</si>
  <si>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</si>
  <si>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</si>
  <si>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</si>
  <si>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</si>
  <si>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</si>
  <si>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</si>
  <si>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</si>
  <si>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</si>
  <si>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</si>
  <si>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</si>
  <si>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</si>
  <si>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</si>
  <si>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</si>
  <si>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</si>
  <si>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</si>
  <si>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</si>
  <si>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</si>
  <si>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</si>
  <si>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</si>
  <si>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</si>
  <si>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</si>
  <si>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</si>
  <si>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</si>
  <si>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</si>
  <si>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</si>
  <si>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</si>
  <si>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</si>
  <si>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</si>
  <si>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</si>
  <si>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</si>
  <si>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</si>
  <si>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</si>
  <si>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</si>
  <si>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</si>
  <si>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</si>
  <si>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</si>
  <si>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</si>
  <si>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</si>
  <si>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</si>
  <si>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</si>
  <si>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</si>
  <si>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</si>
  <si>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</si>
  <si>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</si>
  <si>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</si>
  <si>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</si>
  <si>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</si>
  <si>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</si>
  <si>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</si>
  <si>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</si>
  <si>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</si>
  <si>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</si>
  <si>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</si>
  <si>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</si>
  <si>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</si>
  <si>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</si>
  <si>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</si>
  <si>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</si>
  <si>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</si>
  <si>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</si>
  <si>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</si>
  <si>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</si>
  <si>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</si>
  <si>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</si>
  <si>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</si>
  <si>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</si>
  <si>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</si>
  <si>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</si>
  <si>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</si>
  <si>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</si>
  <si>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</si>
  <si>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</si>
  <si>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</si>
  <si>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</si>
  <si>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</si>
  <si>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</si>
  <si>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</si>
  <si>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</si>
  <si>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</si>
  <si>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</si>
  <si>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</si>
  <si>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</si>
  <si>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</si>
  <si>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</si>
  <si>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</si>
  <si>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</si>
  <si>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</si>
  <si>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</si>
  <si>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</si>
  <si>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</si>
  <si>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</si>
  <si>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</si>
  <si>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</si>
  <si>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</si>
  <si>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</si>
  <si>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</si>
  <si>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</si>
  <si>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</si>
  <si>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</si>
  <si>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</si>
  <si>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</si>
  <si>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</si>
  <si>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</si>
  <si>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</si>
  <si>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</si>
  <si>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</si>
  <si>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</si>
  <si>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</si>
  <si>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</si>
  <si>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</si>
  <si>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</si>
  <si>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</si>
  <si>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</si>
  <si>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</si>
  <si>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</si>
  <si>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</si>
  <si>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</si>
  <si>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</si>
  <si>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</si>
  <si>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</si>
  <si>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</si>
  <si>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</si>
  <si>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</si>
  <si>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</si>
  <si>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</si>
  <si>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</si>
  <si>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</si>
  <si>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</si>
  <si>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</si>
  <si>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</si>
  <si>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</si>
  <si>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</si>
  <si>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</si>
  <si>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</si>
  <si>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</si>
  <si>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</si>
  <si>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</si>
  <si>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</si>
  <si>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</si>
  <si>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</si>
  <si>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</si>
  <si>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</si>
  <si>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</si>
  <si>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</si>
  <si>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</si>
  <si>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</si>
  <si>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</si>
  <si>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</si>
  <si>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</si>
  <si>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</si>
  <si>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</si>
  <si>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</si>
  <si>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</si>
  <si>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</si>
  <si>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</si>
  <si>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</si>
  <si>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</si>
  <si>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</si>
  <si>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</si>
  <si>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</si>
  <si>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</si>
  <si>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</si>
  <si>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</si>
  <si>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</si>
  <si>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</si>
  <si>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</si>
  <si>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</si>
  <si>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</si>
  <si>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</si>
  <si>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</si>
  <si>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</si>
  <si>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</si>
  <si>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</si>
  <si>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</si>
  <si>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</si>
  <si>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</si>
  <si>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</si>
  <si>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</si>
  <si>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</si>
  <si>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</si>
  <si>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</si>
  <si>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</si>
  <si>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</si>
  <si>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</si>
  <si>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</si>
  <si>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</si>
  <si>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</si>
  <si>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</si>
  <si>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</si>
  <si>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</si>
  <si>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</si>
  <si>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</si>
  <si>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</si>
  <si>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</si>
  <si>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</si>
  <si>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</si>
  <si>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</si>
  <si>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</si>
  <si>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</si>
  <si>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</si>
  <si>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</si>
  <si>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</si>
  <si>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</si>
  <si>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</si>
  <si>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</si>
  <si>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</si>
  <si>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</si>
  <si>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</si>
  <si>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</si>
  <si>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</si>
  <si>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</si>
  <si>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</si>
  <si>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</si>
  <si>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</si>
  <si>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</si>
  <si>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</si>
  <si>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</si>
  <si>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</si>
  <si>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</si>
  <si>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</si>
  <si>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</si>
  <si>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</si>
  <si>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</si>
  <si>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</si>
  <si>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</si>
  <si>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</si>
  <si>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</si>
  <si>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</si>
  <si>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</si>
  <si>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</si>
  <si>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</si>
  <si>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</si>
  <si>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</si>
  <si>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</si>
  <si>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</si>
  <si>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</si>
  <si>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</si>
  <si>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</si>
  <si>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</si>
  <si>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</si>
  <si>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</si>
  <si>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</si>
  <si>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</si>
  <si>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</si>
  <si>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</si>
  <si>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</si>
  <si>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</si>
  <si>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</si>
  <si>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</si>
  <si>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</si>
  <si>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</si>
  <si>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</si>
  <si>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</si>
  <si>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</si>
  <si>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</si>
  <si>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</si>
  <si>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</si>
  <si>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</si>
  <si>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</si>
  <si>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</si>
  <si>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</si>
  <si>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</si>
  <si>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</si>
  <si>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</si>
  <si>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</si>
  <si>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</si>
  <si>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</si>
  <si>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</si>
  <si>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</si>
  <si>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</si>
  <si>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</si>
  <si>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</si>
  <si>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</si>
  <si>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</si>
  <si>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</si>
  <si>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</si>
  <si>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</si>
  <si>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</si>
  <si>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</si>
  <si>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</si>
  <si>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</si>
  <si>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</si>
  <si>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</si>
  <si>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</si>
  <si>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</si>
  <si>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</si>
  <si>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</si>
  <si>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</si>
  <si>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</si>
  <si>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</si>
  <si>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</si>
  <si>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</si>
  <si>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</si>
  <si>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</si>
  <si>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</si>
  <si>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</si>
  <si>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</si>
  <si>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</si>
  <si>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</si>
  <si>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</si>
  <si>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</si>
  <si>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</si>
  <si>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</si>
  <si>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</si>
  <si>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</si>
  <si>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</si>
  <si>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</si>
  <si>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</si>
  <si>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</si>
  <si>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</si>
  <si>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</si>
  <si>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</si>
  <si>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</si>
  <si>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</si>
  <si>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</si>
  <si>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</si>
  <si>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</si>
  <si>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</si>
  <si>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</si>
  <si>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</si>
  <si>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</si>
  <si>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</si>
  <si>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</si>
  <si>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</si>
  <si>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</si>
  <si>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</si>
  <si>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</si>
  <si>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</si>
  <si>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</si>
  <si>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</si>
  <si>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</si>
  <si>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</si>
  <si>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</si>
  <si>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</si>
  <si>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</si>
  <si>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</si>
  <si>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</si>
  <si>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</si>
  <si>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</si>
  <si>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</si>
  <si>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</si>
  <si>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</si>
  <si>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</si>
  <si>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</si>
  <si>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</si>
  <si>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</si>
  <si>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</si>
  <si>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</si>
  <si>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</si>
  <si>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</si>
  <si>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</si>
  <si>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</si>
  <si>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</si>
  <si>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</si>
  <si>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</si>
  <si>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</si>
  <si>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</si>
  <si>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</si>
  <si>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</si>
  <si>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</si>
  <si>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</si>
  <si>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</si>
  <si>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</si>
  <si>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</si>
  <si>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</si>
  <si>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</si>
  <si>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</si>
  <si>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</si>
  <si>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</si>
  <si>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</si>
  <si>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</si>
  <si>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</si>
  <si>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</si>
  <si>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</si>
  <si>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</si>
  <si>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</si>
  <si>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</si>
  <si>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</si>
  <si>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</si>
  <si>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</si>
  <si>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</si>
  <si>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</si>
  <si>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</si>
  <si>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</si>
  <si>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</si>
  <si>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</si>
  <si>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</si>
  <si>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</si>
  <si>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</si>
  <si>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</si>
  <si>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</si>
  <si>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</si>
  <si>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</si>
  <si>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</si>
  <si>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</si>
  <si>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</si>
  <si>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</si>
  <si>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</si>
  <si>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</si>
  <si>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</si>
  <si>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</si>
  <si>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</si>
  <si>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</si>
  <si>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</si>
  <si>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</si>
  <si>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</si>
  <si>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</si>
  <si>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</si>
  <si>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</si>
  <si>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</si>
  <si>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</si>
  <si>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</si>
  <si>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</si>
  <si>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</si>
  <si>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</si>
  <si>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</si>
  <si>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</si>
  <si>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</si>
  <si>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</si>
  <si>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</si>
  <si>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</si>
  <si>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</si>
  <si>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</si>
  <si>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</si>
  <si>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</si>
  <si>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</si>
  <si>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</si>
  <si>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</si>
  <si>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</si>
  <si>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</si>
  <si>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</si>
  <si>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</si>
  <si>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</si>
  <si>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</si>
  <si>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</si>
  <si>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</si>
  <si>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</si>
  <si>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</si>
  <si>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</si>
  <si>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</si>
  <si>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</si>
  <si>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</si>
  <si>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</si>
  <si>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</si>
  <si>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</si>
  <si>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</si>
  <si>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</si>
  <si>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</si>
  <si>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</si>
  <si>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</si>
  <si>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</si>
  <si>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</si>
  <si>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</si>
  <si>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</si>
  <si>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</si>
  <si>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</si>
  <si>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</si>
  <si>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</si>
  <si>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</si>
  <si>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</si>
  <si>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</si>
  <si>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</si>
  <si>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</si>
  <si>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</si>
  <si>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</si>
  <si>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</si>
  <si>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</si>
  <si>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</si>
  <si>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</si>
  <si>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</si>
  <si>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</si>
  <si>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</si>
  <si>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</si>
  <si>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</si>
  <si>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</si>
  <si>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</si>
  <si>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</si>
  <si>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</si>
  <si>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</si>
  <si>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</si>
  <si>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</si>
  <si>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</si>
  <si>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</si>
  <si>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</si>
  <si>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</si>
  <si>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</si>
  <si>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</si>
  <si>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</si>
  <si>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</si>
  <si>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</si>
  <si>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</si>
  <si>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</si>
  <si>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</si>
  <si>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</si>
  <si>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</si>
  <si>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</si>
  <si>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</si>
  <si>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</si>
  <si>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</si>
  <si>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</si>
  <si>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</si>
  <si>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</si>
  <si>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</si>
  <si>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</si>
  <si>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</si>
  <si>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</si>
  <si>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</si>
  <si>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</si>
  <si>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</si>
  <si>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</si>
  <si>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</si>
  <si>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</si>
  <si>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</si>
  <si>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</si>
  <si>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</si>
  <si>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</si>
  <si>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</si>
  <si>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</si>
  <si>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</si>
  <si>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</si>
  <si>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</si>
  <si>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</si>
  <si>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</si>
  <si>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</si>
  <si>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</si>
  <si>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</si>
  <si>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</si>
  <si>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</si>
  <si>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</si>
  <si>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</si>
  <si>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</si>
  <si>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</si>
  <si>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</si>
  <si>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</si>
  <si>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</si>
  <si>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</si>
  <si>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</si>
  <si>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</si>
  <si>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</si>
  <si>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</si>
  <si>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</si>
  <si>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</si>
  <si>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</si>
  <si>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</si>
  <si>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</si>
  <si>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</si>
  <si>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</si>
  <si>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</si>
  <si>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</si>
  <si>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</si>
  <si>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</si>
  <si>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</si>
  <si>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</si>
  <si>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</si>
  <si>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</si>
  <si>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</si>
  <si>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</si>
  <si>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</si>
  <si>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</si>
  <si>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</si>
  <si>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</si>
  <si>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</si>
  <si>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</si>
  <si>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</si>
  <si>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</si>
  <si>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</si>
  <si>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</si>
  <si>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</si>
  <si>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</si>
  <si>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</si>
  <si>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</si>
  <si>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</si>
  <si>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</si>
  <si>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</si>
  <si>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</si>
  <si>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</si>
  <si>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</si>
  <si>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</si>
  <si>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</si>
  <si>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</si>
  <si>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</si>
  <si>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</si>
  <si>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</si>
  <si>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</si>
  <si>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</si>
  <si>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</si>
  <si>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</si>
  <si>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</si>
  <si>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</si>
  <si>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</si>
  <si>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</si>
  <si>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</si>
  <si>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</si>
  <si>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</si>
  <si>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</si>
  <si>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</si>
  <si>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</si>
  <si>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</si>
  <si>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</si>
  <si>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</si>
  <si>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</si>
  <si>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</si>
  <si>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</si>
  <si>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</si>
  <si>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</si>
  <si>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</si>
  <si>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</si>
  <si>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</si>
  <si>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</si>
  <si>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</si>
  <si>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</si>
  <si>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</si>
  <si>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</si>
  <si>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</si>
  <si>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</si>
  <si>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</si>
  <si>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</si>
  <si>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</si>
  <si>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</si>
  <si>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</si>
  <si>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</si>
  <si>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</si>
  <si>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</si>
  <si>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</si>
  <si>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</si>
  <si>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</si>
  <si>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</si>
  <si>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</si>
  <si>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</si>
  <si>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</si>
  <si>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</si>
  <si>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</si>
  <si>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</si>
  <si>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</si>
  <si>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</si>
  <si>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</si>
  <si>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</si>
  <si>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</si>
  <si>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</si>
  <si>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</si>
  <si>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</si>
  <si>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</si>
  <si>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</si>
  <si>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</si>
  <si>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</si>
  <si>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</si>
  <si>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</si>
  <si>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</si>
  <si>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</si>
  <si>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</si>
  <si>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</si>
  <si>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</si>
  <si>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</si>
  <si>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</si>
  <si>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</si>
  <si>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</si>
  <si>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</si>
  <si>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</si>
  <si>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</si>
  <si>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</si>
  <si>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</si>
  <si>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</si>
  <si>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</si>
  <si>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</si>
  <si>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</si>
  <si>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</si>
  <si>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</si>
  <si>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</si>
  <si>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</si>
  <si>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</si>
  <si>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</si>
  <si>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</si>
  <si>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</si>
  <si>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</si>
  <si>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</si>
  <si>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</si>
  <si>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</si>
  <si>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</si>
  <si>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</si>
  <si>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</si>
  <si>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</si>
  <si>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</si>
  <si>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</si>
  <si>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</si>
  <si>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</si>
  <si>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</si>
  <si>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</si>
  <si>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</si>
  <si>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</si>
  <si>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</si>
  <si>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</si>
  <si>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</si>
  <si>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</si>
  <si>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</si>
  <si>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</si>
  <si>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</si>
  <si>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</si>
  <si>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</si>
  <si>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</si>
  <si>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</si>
  <si>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</si>
  <si>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</si>
  <si>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</si>
  <si>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</si>
  <si>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</si>
  <si>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</si>
  <si>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</si>
  <si>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</si>
  <si>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</si>
  <si>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</si>
  <si>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</si>
  <si>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</si>
  <si>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</si>
  <si>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</si>
  <si>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</si>
  <si>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</si>
  <si>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</si>
  <si>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</si>
  <si>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</si>
  <si>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</si>
  <si>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</si>
  <si>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</si>
  <si>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</si>
  <si>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</si>
  <si>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</si>
  <si>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</si>
  <si>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</si>
  <si>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</si>
  <si>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</si>
  <si>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</si>
  <si>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</si>
  <si>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</si>
  <si>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</si>
  <si>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</si>
  <si>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</si>
  <si>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</si>
  <si>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</si>
  <si>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</si>
  <si>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</si>
  <si>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</si>
  <si>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</si>
  <si>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</si>
  <si>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</si>
  <si>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</si>
  <si>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</si>
  <si>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</si>
  <si>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</si>
  <si>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</si>
  <si>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</si>
  <si>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</si>
  <si>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</si>
  <si>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</si>
  <si>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</si>
  <si>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</si>
  <si>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</si>
  <si>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</si>
  <si>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</si>
  <si>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</si>
  <si>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</si>
  <si>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</si>
  <si>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</si>
  <si>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</si>
  <si>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</si>
  <si>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</si>
  <si>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</si>
  <si>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</si>
  <si>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</si>
  <si>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</si>
  <si>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</si>
  <si>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</si>
  <si>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</si>
  <si>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</si>
  <si>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</si>
  <si>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</si>
  <si>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</si>
  <si>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</si>
  <si>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</si>
  <si>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</si>
  <si>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</si>
  <si>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</si>
  <si>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</si>
  <si>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</si>
  <si>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</si>
  <si>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</si>
  <si>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</si>
  <si>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</si>
  <si>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</si>
  <si>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</si>
  <si>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</si>
  <si>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</si>
  <si>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</si>
  <si>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</si>
  <si>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</si>
  <si>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</si>
  <si>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</si>
  <si>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</si>
  <si>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</si>
  <si>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</si>
  <si>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</si>
  <si>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</si>
  <si>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</si>
  <si>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</si>
  <si>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</si>
  <si>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</si>
  <si>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</si>
  <si>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</si>
  <si>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</si>
  <si>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</si>
  <si>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</si>
  <si>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</si>
  <si>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</si>
  <si>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</si>
  <si>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</si>
  <si>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</si>
  <si>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</si>
  <si>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</si>
  <si>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</si>
  <si>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</si>
  <si>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</si>
  <si>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</si>
  <si>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</si>
  <si>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</si>
  <si>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</si>
  <si>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</si>
  <si>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</si>
  <si>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</si>
  <si>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</si>
  <si>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</si>
  <si>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</si>
  <si>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</si>
  <si>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</si>
  <si>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</si>
  <si>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</si>
  <si>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</si>
  <si>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</si>
  <si>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</si>
  <si>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</si>
  <si>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</si>
  <si>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</si>
  <si>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</si>
  <si>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</si>
  <si>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</si>
  <si>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</si>
  <si>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</si>
  <si>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</si>
  <si>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</si>
  <si>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</si>
  <si>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</si>
  <si>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</si>
  <si>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</si>
  <si>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</si>
  <si>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</si>
  <si>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</si>
  <si>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</si>
  <si>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</si>
  <si>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</si>
  <si>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</si>
  <si>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</si>
  <si>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</si>
  <si>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</si>
  <si>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</si>
  <si>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</si>
  <si>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</si>
  <si>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</si>
  <si>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</si>
  <si>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</si>
  <si>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</si>
  <si>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</si>
  <si>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</si>
  <si>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</si>
  <si>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</si>
  <si>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</si>
  <si>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</si>
  <si>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</si>
  <si>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</si>
  <si>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</si>
  <si>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</si>
  <si>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</si>
  <si>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</si>
  <si>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</si>
  <si>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</si>
  <si>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</si>
  <si>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</si>
  <si>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</si>
  <si>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</si>
  <si>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</si>
  <si>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</si>
  <si>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</si>
  <si>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</si>
  <si>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</si>
  <si>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</si>
  <si>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</si>
  <si>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</si>
  <si>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</si>
  <si>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</si>
  <si>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</si>
  <si>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</si>
  <si>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</si>
  <si>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</si>
  <si>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</si>
  <si>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</si>
  <si>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</si>
  <si>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</si>
  <si>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</si>
  <si>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</si>
  <si>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</si>
  <si>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</si>
  <si>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</si>
  <si>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</si>
  <si>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</si>
  <si>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</si>
  <si>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</si>
  <si>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</si>
  <si>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</si>
  <si>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</si>
  <si>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</si>
  <si>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</si>
  <si>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</si>
  <si>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</si>
  <si>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</si>
  <si>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</si>
  <si>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</si>
  <si>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</si>
  <si>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</si>
  <si>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</si>
  <si>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</si>
  <si>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</si>
  <si>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</si>
  <si>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</si>
  <si>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</si>
  <si>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</si>
  <si>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</si>
  <si>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</si>
  <si>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</si>
  <si>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</si>
  <si>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</si>
  <si>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</si>
  <si>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</si>
  <si>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</si>
  <si>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</si>
  <si>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</si>
  <si>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</si>
  <si>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</si>
  <si>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</si>
  <si>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</si>
  <si>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</si>
  <si>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</si>
  <si>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</si>
  <si>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</si>
  <si>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</si>
  <si>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</si>
  <si>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</si>
  <si>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</si>
  <si>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</si>
  <si>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</si>
  <si>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</si>
  <si>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</si>
  <si>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</si>
  <si>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</si>
  <si>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</si>
  <si>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</si>
  <si>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</si>
  <si>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</si>
  <si>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</si>
  <si>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</si>
  <si>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</si>
  <si>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</si>
  <si>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</si>
  <si>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</si>
  <si>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</si>
  <si>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</si>
  <si>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</si>
  <si>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</si>
  <si>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</si>
  <si>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</si>
  <si>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</si>
  <si>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</si>
  <si>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</si>
  <si>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</si>
  <si>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</si>
  <si>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</si>
  <si>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</si>
  <si>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</si>
  <si>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</si>
  <si>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</si>
  <si>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</si>
  <si>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</si>
  <si>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</si>
  <si>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</si>
  <si>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</si>
  <si>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</si>
  <si>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</si>
  <si>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</si>
  <si>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</si>
  <si>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</si>
  <si>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</si>
  <si>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</si>
  <si>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</si>
  <si>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</si>
  <si>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</si>
  <si>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</si>
  <si>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</si>
  <si>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</si>
  <si>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</si>
  <si>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</si>
  <si>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</si>
  <si>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</si>
  <si>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</si>
  <si>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</si>
  <si>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</si>
  <si>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</si>
  <si>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</si>
  <si>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</si>
  <si>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</si>
  <si>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</si>
  <si>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</si>
  <si>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</si>
  <si>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</si>
  <si>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</si>
  <si>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</si>
  <si>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</si>
  <si>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</si>
  <si>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</si>
  <si>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</si>
  <si>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</si>
  <si>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</si>
  <si>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</si>
  <si>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</si>
  <si>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</si>
  <si>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</si>
  <si>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</si>
  <si>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</si>
  <si>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</si>
  <si>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</si>
  <si>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</si>
  <si>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</si>
  <si>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</si>
  <si>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</si>
  <si>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</si>
  <si>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</si>
  <si>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</si>
  <si>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</si>
  <si>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</si>
  <si>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</si>
  <si>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</si>
  <si>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</si>
  <si>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</si>
  <si>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</si>
  <si>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</si>
  <si>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</si>
  <si>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</si>
  <si>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</si>
  <si>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</si>
  <si>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</si>
  <si>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</si>
  <si>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</si>
  <si>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</si>
  <si>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</si>
  <si>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</si>
  <si>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</si>
  <si>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</si>
  <si>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</si>
  <si>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</si>
  <si>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</si>
  <si>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</si>
  <si>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</si>
  <si>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</si>
  <si>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</si>
  <si>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</si>
  <si>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</si>
  <si>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</si>
  <si>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</si>
  <si>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</si>
  <si>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</si>
  <si>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</si>
  <si>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</si>
  <si>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</si>
  <si>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</si>
  <si>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</si>
  <si>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</si>
  <si>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</si>
  <si>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</si>
  <si>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</si>
  <si>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</si>
  <si>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</si>
  <si>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</si>
  <si>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</si>
  <si>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</si>
  <si>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</si>
  <si>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</si>
  <si>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</si>
  <si>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</si>
  <si>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</si>
  <si>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</si>
  <si>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</si>
  <si>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</si>
  <si>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</si>
  <si>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</si>
  <si>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</si>
  <si>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</si>
  <si>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</si>
  <si>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</si>
  <si>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</si>
  <si>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</si>
  <si>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</si>
  <si>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</si>
  <si>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</si>
  <si>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</si>
  <si>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</si>
  <si>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</si>
  <si>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</si>
  <si>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</si>
  <si>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</si>
  <si>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</si>
  <si>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</si>
  <si>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</si>
  <si>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</si>
  <si>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</si>
  <si>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</si>
  <si>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</si>
  <si>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</si>
  <si>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</si>
  <si>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</si>
  <si>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</si>
  <si>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</si>
  <si>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</si>
  <si>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</si>
  <si>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</si>
  <si>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</si>
  <si>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</si>
  <si>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</si>
  <si>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</si>
  <si>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</si>
  <si>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</si>
  <si>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</si>
  <si>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</si>
  <si>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</si>
  <si>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</si>
  <si>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</si>
  <si>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</si>
  <si>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</si>
  <si>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</si>
  <si>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</si>
  <si>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</si>
  <si>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</si>
  <si>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</si>
  <si>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</si>
  <si>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</si>
  <si>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</si>
  <si>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</si>
  <si>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</si>
  <si>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</si>
  <si>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</si>
  <si>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</si>
  <si>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</si>
  <si>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</si>
  <si>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</si>
  <si>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</si>
  <si>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</si>
  <si>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</si>
  <si>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</si>
  <si>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</si>
  <si>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</si>
  <si>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</si>
  <si>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</si>
  <si>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</si>
  <si>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</si>
  <si>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</si>
  <si>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</si>
  <si>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</si>
  <si>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</si>
  <si>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</si>
  <si>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</si>
  <si>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</si>
  <si>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</si>
  <si>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</si>
  <si>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</si>
  <si>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</si>
  <si>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</si>
  <si>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</si>
  <si>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</si>
  <si>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</si>
  <si>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</si>
  <si>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</si>
  <si>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</si>
  <si>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</si>
  <si>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</si>
  <si>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</si>
  <si>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</si>
  <si>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</si>
  <si>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</si>
  <si>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</si>
  <si>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</si>
  <si>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</si>
  <si>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</si>
  <si>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</si>
  <si>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</si>
  <si>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</si>
  <si>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</si>
  <si>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</si>
  <si>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</si>
  <si>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</si>
  <si>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</si>
  <si>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</si>
  <si>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</si>
  <si>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</si>
  <si>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</si>
  <si>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</si>
  <si>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</si>
  <si>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</si>
  <si>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</si>
  <si>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</si>
  <si>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</si>
  <si>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</si>
  <si>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</si>
  <si>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</si>
  <si>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</si>
  <si>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</si>
  <si>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</si>
  <si>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</si>
  <si>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</si>
  <si>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</si>
  <si>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</si>
  <si>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</si>
  <si>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</si>
  <si>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</si>
  <si>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</si>
  <si>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</si>
  <si>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</si>
  <si>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</si>
  <si>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</si>
  <si>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</si>
  <si>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</si>
  <si>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</si>
  <si>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</si>
  <si>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</si>
  <si>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</si>
  <si>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</si>
  <si>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</si>
  <si>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</si>
  <si>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</si>
  <si>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</si>
  <si>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</si>
  <si>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</si>
  <si>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</si>
  <si>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</si>
  <si>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</si>
  <si>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</si>
  <si>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</si>
  <si>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</si>
  <si>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</si>
  <si>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</si>
  <si>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</si>
  <si>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</si>
  <si>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</si>
  <si>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</si>
  <si>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</si>
  <si>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</si>
  <si>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</si>
  <si>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</si>
  <si>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</si>
  <si>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</si>
  <si>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</si>
  <si>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</si>
  <si>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</si>
  <si>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</si>
  <si>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</si>
  <si>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</si>
  <si>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</si>
  <si>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</si>
  <si>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</si>
  <si>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</si>
  <si>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</si>
  <si>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</si>
  <si>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</si>
  <si>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</si>
  <si>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</si>
  <si>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</si>
  <si>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</si>
  <si>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</si>
  <si>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</si>
  <si>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</si>
  <si>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</si>
  <si>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</si>
  <si>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</si>
  <si>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</si>
  <si>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</si>
  <si>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</si>
  <si>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</si>
  <si>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</si>
  <si>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</si>
  <si>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</si>
  <si>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</si>
  <si>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</si>
  <si>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</si>
  <si>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</si>
  <si>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</si>
  <si>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</si>
  <si>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</si>
  <si>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</si>
  <si>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</si>
  <si>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</si>
  <si>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</si>
  <si>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</si>
  <si>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</si>
  <si>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</si>
  <si>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</si>
  <si>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</si>
  <si>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</si>
  <si>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</si>
  <si>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</si>
  <si>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</si>
  <si>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</si>
  <si>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</si>
  <si>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</si>
  <si>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</si>
  <si>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</si>
  <si>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</si>
  <si>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</si>
  <si>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</si>
  <si>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</si>
  <si>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</si>
  <si>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</si>
  <si>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</si>
  <si>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</si>
  <si>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</si>
  <si>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</si>
  <si>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</si>
  <si>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</si>
  <si>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</si>
  <si>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</si>
  <si>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</si>
  <si>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</si>
  <si>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</si>
  <si>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</si>
  <si>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</si>
  <si>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</si>
  <si>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</si>
  <si>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</si>
  <si>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</si>
  <si>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</si>
  <si>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</si>
  <si>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</si>
  <si>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</si>
  <si>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</si>
  <si>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</si>
  <si>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</si>
  <si>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</si>
  <si>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</si>
  <si>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</si>
  <si>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</si>
  <si>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</si>
  <si>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</si>
  <si>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</si>
  <si>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</si>
  <si>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</si>
  <si>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</si>
  <si>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</si>
  <si>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</si>
  <si>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</si>
  <si>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</si>
  <si>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</si>
  <si>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</si>
  <si>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</si>
  <si>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</si>
  <si>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</si>
  <si>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</si>
  <si>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</si>
  <si>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</si>
  <si>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</si>
  <si>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</si>
  <si>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</si>
  <si>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</si>
  <si>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</si>
  <si>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</si>
  <si>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</si>
  <si>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</si>
  <si>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</si>
  <si>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</si>
  <si>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</si>
  <si>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</si>
  <si>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</si>
  <si>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</si>
  <si>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</si>
  <si>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</si>
  <si>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</si>
  <si>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</si>
  <si>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</si>
  <si>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</si>
  <si>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</si>
  <si>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</si>
  <si>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</si>
  <si>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</si>
  <si>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</si>
  <si>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</si>
  <si>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</si>
  <si>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</si>
  <si>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</si>
  <si>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</si>
  <si>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</si>
  <si>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</si>
  <si>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</si>
  <si>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</si>
  <si>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</si>
  <si>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</si>
  <si>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</si>
  <si>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</si>
  <si>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</si>
  <si>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</si>
  <si>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</si>
  <si>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</si>
  <si>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</si>
  <si>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</si>
  <si>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</si>
  <si>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</si>
  <si>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</si>
  <si>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</si>
  <si>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</si>
  <si>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</si>
  <si>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</si>
  <si>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</si>
  <si>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</si>
  <si>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</si>
  <si>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</si>
  <si>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</si>
  <si>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</si>
  <si>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</si>
  <si>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</si>
  <si>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</si>
  <si>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</si>
  <si>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</si>
  <si>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</si>
  <si>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</si>
  <si>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</si>
  <si>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</si>
  <si>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</si>
  <si>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</si>
  <si>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</si>
  <si>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</si>
  <si>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</si>
  <si>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</si>
  <si>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</si>
  <si>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</si>
  <si>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</si>
  <si>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</si>
  <si>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</si>
  <si>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</si>
  <si>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</si>
  <si>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</si>
  <si>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</si>
  <si>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</si>
  <si>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</si>
  <si>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</si>
  <si>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</si>
  <si>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</si>
  <si>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</si>
  <si>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</si>
  <si>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</si>
  <si>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</si>
  <si>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</si>
  <si>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</si>
  <si>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</si>
  <si>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</si>
  <si>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</si>
  <si>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</si>
  <si>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</si>
  <si>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</si>
  <si>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</si>
  <si>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</si>
  <si>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</si>
  <si>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</si>
  <si>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</si>
  <si>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</si>
  <si>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</si>
  <si>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</si>
  <si>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</si>
  <si>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</si>
  <si>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</si>
  <si>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</si>
  <si>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</si>
  <si>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</si>
  <si>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</si>
  <si>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</si>
  <si>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</si>
  <si>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</si>
  <si>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</si>
  <si>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</si>
  <si>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</si>
  <si>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</si>
  <si>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</si>
  <si>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</si>
  <si>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</si>
  <si>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</si>
  <si>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</si>
  <si>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</si>
  <si>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</si>
  <si>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</si>
  <si>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</si>
  <si>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</si>
  <si>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</si>
  <si>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</si>
  <si>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</si>
  <si>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</si>
  <si>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</si>
  <si>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</si>
  <si>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</si>
  <si>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</si>
  <si>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</si>
  <si>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</si>
  <si>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</si>
  <si>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</si>
  <si>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</si>
  <si>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</si>
  <si>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</si>
  <si>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</si>
  <si>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</si>
  <si>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</si>
  <si>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</si>
  <si>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</si>
  <si>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</si>
  <si>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</si>
  <si>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</si>
  <si>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</si>
  <si>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</si>
  <si>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</si>
  <si>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</si>
  <si>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</si>
  <si>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</si>
  <si>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</si>
  <si>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</si>
  <si>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</si>
  <si>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</si>
  <si>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</si>
  <si>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</si>
  <si>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</si>
  <si>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</si>
  <si>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</si>
  <si>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</si>
  <si>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</si>
  <si>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</si>
  <si>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</si>
  <si>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</si>
  <si>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</si>
  <si>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</si>
  <si>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</si>
  <si>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</si>
  <si>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</si>
  <si>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</si>
  <si>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</si>
  <si>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</si>
  <si>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</si>
  <si>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</si>
  <si>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</si>
  <si>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</si>
  <si>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</si>
  <si>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</si>
  <si>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</si>
  <si>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</si>
  <si>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</si>
  <si>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</si>
  <si>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</si>
  <si>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</si>
  <si>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</si>
  <si>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</si>
  <si>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</si>
  <si>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</si>
  <si>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</si>
  <si>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</si>
  <si>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</si>
  <si>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</si>
  <si>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</si>
  <si>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</si>
  <si>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</si>
  <si>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</si>
  <si>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</si>
  <si>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</si>
  <si>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</si>
  <si>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</si>
  <si>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</si>
  <si>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</si>
  <si>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</si>
  <si>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</si>
  <si>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</si>
  <si>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</si>
  <si>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</si>
  <si>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</si>
  <si>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</si>
  <si>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</si>
  <si>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</si>
  <si>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</si>
  <si>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</si>
  <si>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</si>
  <si>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</si>
  <si>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</si>
  <si>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</si>
  <si>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</si>
  <si>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</si>
  <si>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</si>
  <si>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</si>
  <si>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</si>
  <si>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</si>
  <si>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</si>
  <si>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</si>
  <si>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</si>
  <si>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</si>
  <si>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</si>
  <si>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</si>
  <si>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</si>
  <si>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</si>
  <si>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</si>
  <si>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</si>
  <si>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</si>
  <si>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</si>
  <si>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</si>
  <si>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</si>
  <si>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</si>
  <si>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</si>
  <si>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</si>
  <si>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</si>
  <si>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</si>
  <si>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</si>
  <si>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</si>
  <si>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</si>
  <si>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</si>
  <si>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</si>
  <si>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</si>
  <si>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</si>
  <si>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</si>
  <si>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</si>
  <si>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</si>
  <si>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</si>
  <si>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</si>
  <si>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</si>
  <si>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</si>
  <si>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</si>
  <si>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</si>
  <si>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</si>
  <si>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</si>
  <si>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</si>
  <si>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</si>
  <si>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</si>
  <si>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</si>
  <si>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</si>
  <si>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</si>
  <si>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</si>
  <si>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</si>
  <si>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</si>
  <si>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</si>
  <si>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</si>
  <si>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</si>
  <si>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</si>
  <si>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</si>
  <si>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</si>
  <si>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</si>
  <si>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</si>
  <si>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</si>
  <si>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</si>
  <si>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</si>
  <si>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</si>
  <si>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</si>
  <si>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</si>
  <si>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</si>
  <si>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</si>
  <si>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</si>
  <si>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</si>
  <si>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</si>
  <si>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</si>
  <si>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</si>
  <si>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</si>
  <si>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</si>
  <si>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</si>
  <si>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</si>
  <si>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</si>
  <si>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</si>
  <si>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</si>
  <si>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</si>
  <si>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</si>
  <si>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</si>
  <si>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</si>
  <si>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</si>
  <si>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</si>
  <si>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</si>
  <si>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</si>
  <si>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</si>
  <si>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</si>
  <si>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</si>
  <si>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</si>
  <si>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</si>
  <si>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</si>
  <si>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</si>
  <si>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</si>
  <si>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</si>
  <si>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</si>
  <si>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</si>
  <si>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</si>
  <si>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</si>
  <si>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</si>
  <si>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</si>
  <si>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</si>
  <si>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</si>
  <si>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</si>
  <si>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</si>
  <si>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</si>
  <si>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</si>
  <si>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</si>
  <si>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</si>
  <si>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</si>
  <si>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</si>
  <si>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</si>
  <si>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</si>
  <si>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</si>
  <si>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</si>
  <si>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</si>
  <si>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</si>
  <si>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</si>
  <si>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</si>
  <si>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</si>
  <si>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</si>
  <si>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</si>
  <si>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</si>
  <si>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</si>
  <si>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</si>
  <si>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</si>
  <si>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</si>
  <si>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</si>
  <si>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</si>
  <si>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</si>
  <si>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</si>
  <si>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</si>
  <si>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</si>
  <si>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</si>
  <si>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</si>
  <si>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</si>
  <si>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</si>
  <si>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</si>
  <si>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</si>
  <si>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</si>
  <si>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</si>
  <si>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</si>
  <si>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</si>
  <si>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</si>
  <si>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</si>
  <si>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</si>
  <si>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</si>
  <si>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</si>
  <si>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</si>
  <si>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</si>
  <si>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</si>
  <si>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</si>
  <si>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</si>
  <si>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</si>
  <si>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</si>
  <si>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</si>
  <si>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</si>
  <si>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</si>
  <si>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</si>
  <si>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</si>
  <si>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</si>
  <si>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</si>
  <si>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</si>
  <si>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</si>
  <si>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</si>
  <si>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</si>
  <si>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</si>
  <si>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</si>
  <si>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</si>
  <si>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</si>
  <si>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</si>
  <si>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</si>
  <si>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</si>
  <si>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</si>
  <si>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</si>
  <si>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</si>
  <si>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</si>
  <si>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</si>
  <si>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</si>
  <si>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</si>
  <si>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</si>
  <si>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</si>
  <si>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</si>
  <si>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</si>
  <si>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</si>
  <si>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</si>
  <si>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</si>
  <si>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</si>
  <si>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</si>
  <si>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</si>
  <si>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</si>
  <si>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</si>
  <si>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</si>
  <si>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</si>
  <si>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</si>
  <si>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</si>
  <si>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</si>
  <si>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</si>
  <si>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</si>
  <si>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</si>
  <si>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</si>
  <si>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</si>
  <si>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</si>
  <si>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</si>
  <si>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</si>
  <si>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</si>
  <si>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</si>
  <si>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</si>
  <si>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</si>
  <si>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</si>
  <si>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</si>
  <si>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</si>
  <si>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</si>
  <si>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</si>
  <si>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</si>
  <si>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</si>
  <si>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</si>
  <si>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</si>
  <si>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</si>
  <si>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</si>
  <si>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</si>
  <si>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</si>
  <si>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</si>
  <si>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</si>
  <si>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</si>
  <si>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</si>
  <si>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</si>
  <si>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</si>
  <si>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</si>
  <si>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</si>
  <si>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</si>
  <si>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</si>
  <si>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</si>
  <si>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</si>
  <si>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</si>
  <si>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</si>
  <si>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</si>
  <si>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</si>
  <si>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</si>
  <si>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</si>
  <si>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</si>
  <si>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</si>
  <si>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</si>
  <si>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</si>
  <si>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</si>
  <si>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</si>
  <si>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</si>
  <si>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</si>
  <si>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</si>
  <si>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</si>
  <si>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</si>
  <si>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</si>
  <si>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</si>
  <si>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</si>
  <si>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</si>
  <si>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</si>
  <si>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</si>
  <si>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</si>
  <si>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</si>
  <si>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</si>
  <si>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</si>
  <si>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</si>
  <si>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</si>
  <si>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</si>
  <si>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</si>
  <si>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</si>
  <si>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</si>
  <si>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</si>
  <si>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</si>
  <si>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</si>
  <si>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</si>
  <si>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</si>
  <si>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</si>
  <si>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</si>
  <si>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</si>
  <si>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</si>
  <si>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</si>
  <si>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</si>
  <si>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</si>
  <si>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</si>
  <si>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</si>
  <si>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</si>
  <si>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</si>
  <si>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</si>
  <si>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</si>
  <si>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</si>
  <si>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</si>
  <si>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</si>
  <si>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</si>
  <si>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</si>
  <si>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</si>
  <si>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</si>
  <si>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</si>
  <si>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</si>
  <si>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</si>
  <si>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</si>
  <si>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</si>
  <si>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</si>
  <si>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</si>
  <si>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</si>
  <si>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</si>
  <si>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</si>
  <si>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</si>
  <si>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</si>
  <si>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</si>
  <si>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</si>
  <si>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</si>
  <si>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</si>
  <si>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</si>
  <si>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</si>
  <si>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</si>
  <si>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</si>
  <si>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</si>
  <si>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</si>
  <si>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</si>
  <si>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</si>
  <si>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</si>
  <si>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</si>
  <si>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</si>
  <si>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</si>
  <si>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</si>
  <si>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</si>
  <si>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</si>
  <si>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</si>
  <si>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</si>
  <si>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</si>
  <si>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</si>
  <si>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</si>
  <si>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</si>
  <si>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</si>
  <si>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</si>
  <si>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</si>
  <si>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</si>
  <si>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</si>
  <si>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</si>
  <si>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</si>
  <si>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</si>
  <si>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</si>
  <si>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</si>
  <si>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</si>
  <si>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</si>
  <si>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</si>
  <si>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</si>
  <si>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</si>
  <si>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</si>
  <si>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</si>
  <si>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</si>
  <si>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</si>
  <si>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</si>
  <si>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</si>
  <si>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</si>
  <si>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</si>
  <si>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</si>
  <si>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</si>
  <si>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</si>
  <si>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</si>
  <si>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</si>
  <si>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</si>
  <si>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</si>
  <si>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</si>
  <si>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</si>
  <si>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</si>
  <si>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</si>
  <si>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</si>
  <si>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</si>
  <si>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</si>
  <si>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</si>
  <si>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</si>
  <si>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</si>
  <si>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</si>
  <si>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</si>
  <si>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</si>
  <si>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</si>
  <si>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</si>
  <si>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</si>
  <si>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</si>
  <si>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</si>
  <si>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</si>
  <si>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</si>
  <si>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</si>
  <si>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</si>
  <si>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</si>
  <si>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</si>
  <si>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</si>
  <si>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</si>
  <si>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</si>
  <si>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</si>
  <si>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</si>
  <si>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</si>
  <si>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</si>
  <si>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</si>
  <si>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</si>
  <si>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</si>
  <si>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</si>
  <si>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</si>
  <si>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</si>
  <si>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</si>
  <si>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</si>
  <si>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</si>
  <si>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</si>
  <si>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</si>
  <si>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</si>
  <si>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</si>
  <si>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</si>
  <si>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</si>
  <si>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</si>
  <si>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</si>
  <si>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</si>
  <si>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</si>
  <si>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</si>
  <si>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</si>
  <si>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</si>
  <si>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</si>
  <si>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</si>
  <si>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</si>
  <si>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</si>
  <si>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</si>
  <si>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</si>
  <si>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</si>
  <si>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</si>
  <si>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</si>
  <si>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</si>
  <si>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</si>
  <si>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</si>
  <si>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</si>
  <si>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</si>
  <si>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</si>
  <si>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</si>
  <si>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</si>
  <si>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</si>
  <si>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</si>
  <si>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</si>
  <si>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</si>
  <si>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</si>
  <si>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</si>
  <si>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</si>
  <si>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</si>
  <si>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</si>
  <si>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</si>
  <si>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</si>
  <si>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</si>
  <si>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</si>
  <si>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</si>
  <si>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</si>
  <si>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</si>
  <si>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</si>
  <si>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</si>
  <si>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</si>
  <si>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</si>
  <si>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</si>
  <si>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</si>
  <si>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</si>
  <si>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</si>
  <si>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</si>
  <si>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</si>
  <si>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</si>
  <si>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</si>
  <si>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</si>
  <si>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</si>
  <si>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</si>
  <si>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</si>
  <si>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</si>
  <si>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</si>
  <si>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</si>
  <si>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</si>
  <si>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</si>
  <si>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</si>
  <si>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</si>
  <si>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</si>
  <si>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</si>
  <si>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</si>
  <si>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</si>
  <si>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</si>
  <si>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</si>
  <si>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</si>
  <si>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</si>
  <si>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</si>
  <si>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</si>
  <si>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</si>
  <si>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</si>
  <si>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</si>
  <si>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</si>
  <si>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</si>
  <si>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</si>
  <si>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</si>
  <si>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</si>
  <si>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</si>
  <si>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</si>
  <si>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</si>
  <si>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</si>
  <si>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</si>
  <si>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</si>
  <si>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</si>
  <si>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</si>
  <si>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</si>
  <si>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</si>
  <si>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</si>
  <si>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</si>
  <si>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</si>
  <si>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</si>
  <si>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</si>
  <si>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</si>
  <si>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</si>
  <si>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</si>
  <si>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</si>
  <si>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</si>
  <si>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</si>
  <si>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</si>
  <si>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</si>
  <si>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</si>
  <si>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</si>
  <si>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</si>
  <si>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</si>
  <si>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</si>
  <si>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</si>
  <si>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</si>
  <si>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</si>
  <si>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</si>
  <si>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</si>
  <si>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</si>
  <si>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</si>
  <si>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</si>
  <si>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</si>
  <si>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</si>
  <si>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</si>
  <si>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</si>
  <si>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</si>
  <si>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</si>
  <si>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</si>
  <si>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</si>
  <si>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</si>
  <si>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</si>
  <si>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</si>
  <si>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</si>
  <si>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</si>
  <si>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</si>
  <si>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</si>
  <si>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</si>
  <si>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</si>
  <si>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</si>
  <si>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</si>
  <si>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</si>
  <si>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</si>
  <si>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</si>
  <si>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</si>
  <si>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</si>
  <si>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</si>
  <si>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</si>
  <si>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</si>
  <si>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</si>
  <si>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</si>
  <si>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</si>
  <si>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</si>
  <si>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</si>
  <si>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</si>
  <si>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</si>
  <si>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</si>
  <si>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</si>
  <si>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</si>
  <si>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</si>
  <si>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</si>
  <si>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</si>
  <si>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</si>
  <si>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</si>
  <si>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</si>
  <si>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</si>
  <si>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</si>
  <si>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</si>
  <si>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</si>
  <si>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</si>
  <si>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</si>
  <si>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</si>
  <si>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</si>
  <si>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</si>
  <si>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</si>
  <si>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</si>
  <si>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</si>
  <si>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</si>
  <si>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</si>
  <si>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</si>
  <si>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</si>
  <si>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</si>
  <si>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</si>
  <si>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</si>
  <si>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</si>
  <si>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</si>
  <si>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</si>
  <si>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</si>
  <si>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</si>
  <si>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</si>
  <si>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</si>
  <si>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</si>
  <si>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</si>
  <si>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</si>
  <si>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</si>
  <si>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</si>
  <si>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</si>
  <si>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</si>
  <si>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</si>
  <si>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</si>
  <si>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</si>
  <si>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</si>
  <si>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</si>
  <si>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</si>
  <si>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</si>
  <si>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</si>
  <si>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</si>
  <si>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</si>
  <si>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</si>
  <si>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</si>
  <si>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</si>
  <si>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</si>
  <si>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</si>
  <si>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</si>
  <si>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</si>
  <si>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</si>
  <si>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</si>
  <si>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</si>
  <si>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</si>
  <si>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</si>
  <si>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</si>
  <si>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</si>
  <si>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</si>
  <si>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</si>
  <si>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</si>
  <si>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</si>
  <si>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</si>
  <si>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</si>
  <si>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</si>
  <si>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</si>
  <si>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</si>
  <si>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</si>
  <si>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</si>
  <si>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</si>
  <si>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</si>
  <si>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</si>
  <si>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</si>
  <si>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</si>
  <si>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</si>
  <si>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</si>
  <si>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</si>
  <si>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</si>
  <si>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</si>
  <si>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</si>
  <si>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</si>
  <si>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</si>
  <si>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</si>
  <si>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</si>
  <si>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</si>
  <si>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</si>
  <si>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</si>
  <si>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</si>
  <si>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</si>
  <si>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</si>
  <si>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</si>
  <si>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</si>
  <si>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</si>
  <si>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</si>
  <si>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</si>
  <si>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</si>
  <si>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</si>
  <si>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</si>
  <si>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</si>
  <si>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</si>
  <si>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</si>
  <si>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</si>
  <si>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</si>
  <si>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</si>
  <si>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</si>
  <si>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</si>
  <si>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</si>
  <si>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</si>
  <si>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</si>
  <si>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</si>
  <si>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</si>
  <si>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</si>
  <si>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</si>
  <si>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</si>
  <si>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</si>
  <si>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</si>
  <si>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</si>
  <si>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</si>
  <si>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</si>
  <si>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</si>
  <si>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</si>
  <si>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</si>
  <si>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</si>
  <si>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</si>
  <si>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</si>
  <si>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</si>
  <si>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</si>
  <si>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</si>
  <si>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</si>
  <si>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</si>
  <si>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</si>
  <si>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</si>
  <si>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</si>
  <si>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</si>
  <si>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</si>
  <si>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</si>
  <si>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</si>
  <si>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</si>
  <si>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</si>
  <si>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</si>
  <si>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</si>
  <si>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</si>
  <si>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</si>
  <si>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</si>
  <si>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</si>
  <si>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</si>
  <si>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</si>
  <si>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</si>
  <si>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</si>
  <si>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</si>
  <si>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</si>
  <si>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</si>
  <si>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</si>
  <si>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</si>
  <si>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</si>
  <si>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</si>
  <si>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</si>
  <si>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</si>
  <si>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</si>
  <si>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</si>
  <si>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</si>
  <si>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</si>
  <si>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</si>
  <si>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</si>
  <si>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</si>
  <si>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</si>
  <si>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</si>
  <si>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</si>
  <si>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</si>
  <si>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</si>
  <si>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</si>
  <si>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</si>
  <si>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</si>
  <si>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</si>
  <si>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</si>
  <si>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</si>
  <si>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</si>
  <si>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</si>
  <si>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</si>
  <si>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</si>
  <si>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</si>
  <si>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</si>
  <si>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</si>
  <si>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</si>
  <si>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</si>
  <si>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</si>
  <si>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</si>
  <si>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</si>
  <si>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</si>
  <si>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</si>
  <si>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</si>
  <si>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</si>
  <si>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</si>
  <si>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</si>
  <si>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</si>
  <si>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</si>
  <si>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</si>
  <si>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</si>
  <si>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</si>
  <si>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</si>
  <si>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</si>
  <si>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</si>
  <si>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</si>
  <si>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</si>
  <si>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</si>
  <si>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</si>
  <si>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</si>
  <si>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</si>
  <si>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</si>
  <si>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</si>
  <si>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</si>
  <si>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</si>
  <si>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</si>
  <si>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</si>
  <si>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</si>
  <si>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</si>
  <si>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</si>
  <si>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</si>
  <si>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</si>
  <si>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</si>
  <si>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</si>
  <si>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</si>
  <si>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</si>
  <si>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</si>
  <si>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</si>
  <si>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</si>
  <si>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</si>
  <si>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</si>
  <si>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</si>
  <si>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</si>
  <si>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</si>
  <si>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</si>
  <si>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</si>
  <si>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</si>
  <si>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</si>
  <si>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</si>
  <si>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</si>
  <si>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</si>
  <si>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</si>
  <si>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</si>
  <si>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</si>
  <si>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</si>
  <si>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</si>
  <si>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</si>
  <si>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</si>
  <si>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</si>
  <si>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</si>
  <si>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</si>
  <si>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</si>
  <si>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</si>
  <si>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</si>
  <si>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</si>
  <si>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</si>
  <si>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</si>
  <si>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</si>
  <si>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</si>
  <si>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</si>
  <si>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</si>
  <si>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</si>
  <si>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</si>
  <si>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</si>
  <si>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</si>
  <si>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</si>
  <si>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</si>
  <si>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</si>
  <si>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</si>
  <si>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</si>
  <si>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</si>
  <si>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</si>
  <si>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</si>
  <si>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</si>
  <si>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</si>
  <si>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</si>
  <si>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</si>
  <si>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</si>
  <si>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</si>
  <si>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</si>
  <si>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</si>
  <si>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</si>
  <si>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</si>
  <si>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</si>
  <si>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</si>
  <si>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</si>
  <si>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</si>
  <si>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</si>
  <si>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</si>
  <si>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</si>
  <si>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</si>
  <si>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</si>
  <si>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</si>
  <si>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</si>
  <si>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</si>
  <si>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</si>
  <si>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</si>
  <si>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</si>
  <si>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</si>
  <si>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</si>
  <si>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</si>
  <si>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</si>
  <si>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</si>
  <si>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</si>
  <si>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</si>
  <si>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</si>
  <si>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</si>
  <si>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</si>
  <si>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</si>
  <si>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</si>
  <si>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</si>
  <si>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</si>
  <si>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</si>
  <si>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</si>
  <si>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</si>
  <si>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</si>
  <si>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</si>
  <si>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</si>
  <si>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</si>
  <si>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</si>
  <si>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</si>
  <si>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</si>
  <si>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</si>
  <si>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</si>
  <si>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</si>
  <si>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</si>
  <si>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</si>
  <si>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</si>
  <si>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</si>
  <si>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</si>
  <si>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</si>
  <si>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</si>
  <si>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</si>
  <si>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</si>
  <si>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</si>
  <si>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</si>
  <si>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</si>
  <si>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</si>
  <si>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</si>
  <si>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</si>
  <si>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</si>
  <si>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</si>
  <si>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</si>
  <si>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</si>
  <si>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</si>
  <si>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</si>
  <si>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</si>
  <si>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</si>
  <si>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</si>
  <si>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</si>
  <si>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</si>
  <si>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</si>
  <si>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</si>
  <si>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</si>
  <si>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</si>
  <si>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</si>
  <si>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</si>
  <si>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</si>
  <si>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</si>
  <si>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</si>
  <si>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</si>
  <si>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</si>
  <si>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</si>
  <si>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</si>
  <si>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</si>
  <si>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</si>
  <si>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</si>
  <si>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</si>
  <si>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</si>
  <si>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</si>
  <si>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</si>
  <si>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</si>
  <si>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</si>
  <si>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</si>
  <si>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</si>
  <si>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</si>
  <si>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</si>
  <si>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</si>
  <si>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</si>
  <si>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</si>
  <si>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</si>
  <si>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</si>
  <si>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</si>
  <si>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</si>
  <si>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</si>
  <si>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</si>
  <si>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</si>
  <si>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</si>
  <si>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</si>
  <si>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</si>
  <si>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</si>
  <si>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</si>
  <si>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</si>
  <si>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</si>
  <si>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</si>
  <si>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</si>
  <si>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</si>
  <si>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</si>
  <si>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</si>
  <si>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</si>
  <si>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</si>
  <si>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</si>
  <si>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</si>
  <si>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</si>
  <si>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</si>
  <si>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</si>
  <si>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</si>
  <si>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</si>
  <si>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</si>
  <si>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</si>
  <si>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</si>
  <si>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</si>
  <si>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</si>
  <si>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</si>
  <si>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</si>
  <si>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</si>
  <si>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</si>
  <si>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</si>
  <si>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</si>
  <si>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</si>
  <si>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</si>
  <si>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</si>
  <si>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</si>
  <si>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</si>
  <si>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</si>
  <si>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</si>
  <si>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</si>
  <si>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</si>
  <si>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</si>
  <si>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</si>
  <si>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</si>
  <si>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</si>
  <si>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</si>
  <si>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</si>
  <si>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</si>
  <si>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</si>
  <si>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</si>
  <si>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</si>
  <si>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</si>
  <si>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</si>
  <si>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</si>
  <si>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</si>
  <si>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</si>
  <si>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</si>
  <si>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</si>
  <si>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</si>
  <si>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</si>
  <si>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</si>
  <si>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</si>
  <si>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</si>
  <si>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</si>
  <si>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</si>
  <si>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</si>
  <si>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</si>
  <si>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</si>
  <si>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</si>
  <si>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</si>
  <si>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</si>
  <si>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</si>
  <si>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</si>
  <si>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</si>
  <si>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</si>
  <si>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</si>
  <si>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</si>
  <si>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</si>
  <si>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</si>
  <si>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</si>
  <si>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</si>
  <si>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</si>
  <si>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</si>
  <si>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</si>
  <si>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</si>
  <si>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</si>
  <si>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</si>
  <si>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</si>
  <si>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</si>
  <si>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</si>
  <si>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</si>
  <si>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</si>
  <si>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</si>
  <si>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</si>
  <si>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</si>
  <si>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</si>
  <si>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</si>
  <si>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</si>
  <si>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</si>
  <si>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</si>
  <si>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</si>
  <si>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</si>
  <si>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</si>
  <si>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</si>
  <si>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</si>
  <si>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</si>
  <si>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</si>
  <si>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</si>
  <si>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</si>
  <si>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</si>
  <si>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</si>
  <si>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</si>
  <si>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</si>
  <si>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</si>
  <si>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</si>
  <si>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</si>
  <si>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</si>
  <si>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</si>
  <si>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</si>
  <si>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</si>
  <si>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</si>
  <si>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</si>
  <si>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</si>
  <si>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</si>
  <si>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</si>
  <si>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</si>
  <si>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</si>
  <si>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</si>
  <si>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</si>
  <si>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</si>
  <si>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</si>
  <si>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</si>
  <si>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</si>
  <si>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</si>
  <si>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</si>
  <si>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</si>
  <si>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</si>
  <si>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</si>
  <si>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</si>
  <si>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</si>
  <si>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</si>
  <si>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</si>
  <si>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</si>
  <si>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</si>
  <si>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</si>
  <si>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</si>
  <si>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</si>
  <si>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</si>
  <si>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</si>
  <si>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</si>
  <si>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</si>
  <si>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</si>
  <si>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</si>
  <si>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</si>
  <si>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</si>
  <si>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</si>
  <si>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</si>
  <si>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</si>
  <si>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</si>
  <si>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</si>
  <si>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</si>
  <si>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</si>
  <si>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</si>
  <si>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</si>
  <si>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</si>
  <si>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</si>
  <si>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</si>
  <si>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</si>
  <si>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</si>
  <si>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</si>
  <si>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</si>
  <si>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</si>
  <si>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</si>
  <si>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</si>
  <si>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</si>
  <si>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</si>
  <si>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</si>
  <si>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</si>
  <si>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</si>
  <si>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</si>
  <si>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</si>
  <si>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</si>
  <si>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</si>
  <si>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</si>
  <si>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</si>
  <si>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</si>
  <si>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</si>
  <si>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</si>
  <si>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</si>
  <si>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</si>
  <si>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</si>
  <si>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</si>
  <si>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</si>
  <si>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</si>
  <si>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</si>
  <si>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</si>
  <si>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</si>
  <si>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</si>
  <si>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</si>
  <si>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</si>
  <si>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</si>
  <si>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</si>
  <si>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</si>
  <si>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</si>
  <si>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</si>
  <si>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</si>
  <si>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</si>
  <si>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</si>
  <si>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</si>
  <si>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</si>
  <si>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</si>
  <si>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</si>
  <si>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</si>
  <si>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</si>
  <si>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</si>
  <si>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</si>
  <si>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</si>
  <si>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</si>
  <si>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</si>
  <si>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</si>
  <si>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</si>
  <si>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</si>
  <si>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</si>
  <si>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</si>
  <si>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</si>
  <si>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</si>
  <si>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</si>
  <si>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</si>
  <si>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</si>
  <si>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</si>
  <si>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</si>
  <si>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</si>
  <si>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</si>
  <si>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</si>
  <si>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</si>
  <si>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</si>
  <si>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</si>
  <si>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</si>
  <si>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</si>
  <si>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</si>
  <si>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</si>
  <si>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</si>
  <si>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</si>
  <si>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</si>
  <si>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</si>
  <si>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</si>
  <si>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</si>
  <si>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</si>
  <si>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</si>
  <si>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</si>
  <si>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</si>
  <si>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</si>
  <si>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</si>
  <si>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</si>
  <si>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</si>
  <si>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</si>
  <si>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</si>
  <si>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</si>
  <si>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</si>
  <si>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</si>
  <si>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</si>
  <si>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</si>
  <si>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</si>
  <si>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</si>
  <si>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</si>
  <si>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</si>
  <si>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</si>
  <si>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</si>
  <si>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</si>
  <si>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</si>
  <si>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</si>
  <si>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</si>
  <si>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</si>
  <si>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</si>
  <si>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</si>
  <si>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</si>
  <si>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</si>
  <si>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</si>
  <si>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</si>
  <si>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</si>
  <si>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</si>
  <si>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</si>
  <si>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</si>
  <si>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</si>
  <si>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</si>
  <si>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</si>
  <si>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</si>
  <si>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</si>
  <si>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</si>
  <si>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</si>
  <si>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</si>
  <si>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</si>
  <si>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</si>
  <si>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</si>
  <si>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</si>
  <si>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</si>
  <si>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</si>
  <si>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</si>
  <si>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</si>
  <si>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</si>
  <si>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</si>
  <si>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</si>
  <si>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</si>
  <si>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</si>
  <si>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</si>
  <si>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</si>
  <si>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</si>
  <si>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</si>
  <si>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</si>
  <si>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</si>
  <si>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</si>
  <si>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</si>
  <si>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</si>
  <si>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</si>
  <si>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</si>
  <si>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</si>
  <si>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</si>
  <si>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</si>
  <si>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</si>
  <si>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</si>
  <si>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</si>
  <si>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</si>
  <si>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</si>
  <si>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</si>
  <si>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</si>
  <si>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</si>
  <si>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</si>
  <si>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</si>
  <si>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</si>
  <si>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</si>
  <si>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</si>
  <si>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</si>
  <si>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</si>
  <si>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</si>
  <si>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</si>
  <si>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</si>
  <si>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</si>
  <si>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</si>
  <si>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</si>
  <si>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</si>
  <si>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</si>
  <si>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</si>
  <si>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</si>
  <si>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</si>
  <si>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</si>
  <si>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</si>
  <si>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</si>
  <si>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</si>
  <si>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</si>
  <si>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</si>
  <si>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</si>
  <si>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</si>
  <si>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</si>
  <si>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</si>
  <si>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</si>
  <si>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</si>
  <si>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</si>
  <si>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</si>
  <si>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</si>
  <si>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</si>
  <si>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</si>
  <si>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</si>
  <si>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</si>
  <si>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</si>
  <si>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</si>
  <si>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</si>
  <si>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</si>
  <si>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</si>
  <si>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</si>
  <si>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</si>
  <si>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</si>
  <si>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</si>
  <si>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</si>
  <si>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</si>
  <si>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</si>
  <si>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</si>
  <si>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</si>
  <si>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</si>
  <si>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</si>
  <si>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</si>
  <si>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</si>
  <si>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</si>
  <si>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</si>
  <si>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</si>
  <si>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</si>
  <si>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</si>
  <si>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</si>
  <si>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</si>
  <si>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</si>
  <si>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</si>
  <si>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</si>
  <si>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</si>
  <si>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</si>
  <si>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</si>
  <si>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</si>
  <si>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</si>
  <si>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</si>
  <si>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</si>
  <si>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</si>
  <si>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</si>
  <si>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</si>
  <si>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</si>
  <si>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</si>
  <si>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</si>
  <si>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</si>
  <si>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</si>
  <si>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</si>
  <si>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</si>
  <si>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</si>
  <si>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</si>
  <si>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</si>
  <si>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</si>
  <si>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</si>
  <si>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</si>
  <si>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</si>
  <si>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</si>
  <si>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</si>
  <si>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</si>
  <si>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</si>
  <si>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</si>
  <si>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</si>
  <si>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</si>
  <si>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</si>
  <si>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</si>
  <si>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</si>
  <si>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</si>
  <si>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</si>
  <si>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</si>
  <si>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</si>
  <si>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</si>
  <si>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</si>
  <si>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</si>
  <si>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</si>
  <si>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</si>
  <si>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</si>
  <si>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</si>
  <si>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</si>
  <si>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</si>
  <si>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</si>
  <si>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</si>
  <si>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</si>
  <si>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</si>
  <si>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</si>
  <si>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</si>
  <si>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</si>
  <si>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</si>
  <si>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</si>
  <si>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</si>
  <si>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</si>
  <si>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</si>
  <si>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</si>
  <si>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</si>
  <si>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</si>
  <si>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</si>
  <si>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</si>
  <si>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</si>
  <si>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</si>
  <si>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</si>
  <si>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</si>
  <si>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</si>
  <si>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</si>
  <si>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</si>
  <si>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</si>
  <si>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</si>
  <si>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</si>
  <si>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</si>
  <si>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</si>
  <si>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</si>
  <si>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</si>
  <si>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</si>
  <si>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</si>
  <si>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</si>
  <si>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</si>
  <si>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</si>
  <si>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</si>
  <si>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</si>
  <si>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</si>
  <si>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</si>
  <si>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</si>
  <si>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</si>
  <si>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</si>
  <si>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</si>
  <si>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</si>
  <si>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</si>
  <si>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</si>
  <si>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</si>
  <si>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</si>
  <si>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</si>
  <si>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</si>
  <si>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</si>
  <si>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</si>
  <si>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</si>
  <si>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</si>
  <si>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</si>
  <si>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</si>
  <si>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</si>
  <si>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</si>
  <si>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</si>
  <si>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</si>
  <si>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</si>
  <si>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</si>
  <si>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</si>
  <si>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</si>
  <si>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</si>
  <si>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</si>
  <si>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</si>
  <si>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</si>
  <si>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</si>
  <si>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</si>
  <si>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</si>
  <si>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</si>
  <si>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</si>
  <si>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</si>
  <si>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</si>
  <si>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</si>
  <si>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</si>
  <si>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</si>
  <si>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</si>
  <si>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</si>
  <si>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</si>
  <si>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</si>
  <si>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</si>
  <si>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</si>
  <si>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</si>
  <si>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</si>
  <si>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</si>
  <si>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</si>
  <si>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</si>
  <si>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</si>
  <si>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</si>
  <si>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</si>
  <si>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</si>
  <si>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</si>
  <si>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</si>
  <si>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</si>
  <si>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</si>
  <si>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</si>
  <si>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</si>
  <si>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</si>
  <si>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</si>
  <si>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</si>
  <si>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</si>
  <si>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</si>
  <si>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</si>
  <si>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</si>
  <si>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</si>
  <si>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</si>
  <si>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</si>
  <si>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</si>
  <si>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</si>
  <si>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</si>
  <si>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</si>
  <si>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</si>
  <si>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</si>
  <si>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</si>
  <si>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</si>
  <si>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</si>
  <si>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</si>
  <si>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</si>
  <si>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</si>
  <si>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</si>
  <si>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</si>
  <si>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</si>
  <si>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</si>
  <si>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</si>
  <si>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</si>
  <si>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</si>
  <si>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</si>
  <si>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</si>
  <si>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</si>
  <si>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</si>
  <si>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</si>
  <si>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</si>
  <si>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</si>
  <si>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</si>
  <si>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</si>
  <si>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</si>
  <si>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</si>
  <si>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</si>
  <si>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</si>
  <si>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</si>
  <si>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</si>
  <si>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</si>
  <si>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</si>
  <si>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</si>
  <si>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</si>
  <si>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</si>
  <si>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</si>
  <si>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</si>
  <si>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</si>
  <si>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</si>
  <si>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</si>
  <si>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</si>
  <si>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</si>
  <si>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</si>
  <si>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</si>
  <si>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</si>
  <si>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</si>
  <si>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</si>
  <si>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</si>
  <si>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</si>
  <si>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</si>
  <si>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</si>
  <si>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</si>
  <si>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</si>
  <si>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</si>
  <si>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</si>
  <si>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</si>
  <si>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</si>
  <si>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</si>
  <si>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</si>
  <si>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</si>
  <si>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</si>
  <si>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</si>
  <si>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</si>
  <si>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</si>
  <si>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</si>
  <si>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</si>
  <si>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</si>
  <si>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</si>
  <si>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</si>
  <si>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</si>
  <si>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</si>
  <si>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</si>
  <si>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</si>
  <si>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</si>
  <si>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</si>
  <si>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</si>
  <si>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</si>
  <si>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</si>
  <si>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</si>
  <si>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</si>
  <si>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</si>
  <si>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</si>
  <si>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</si>
  <si>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</si>
  <si>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</si>
  <si>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</si>
  <si>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</si>
  <si>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</si>
  <si>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</si>
  <si>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</si>
  <si>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</si>
  <si>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</si>
  <si>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</si>
  <si>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</si>
  <si>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</si>
  <si>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</si>
  <si>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</si>
  <si>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</si>
  <si>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</si>
  <si>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</si>
  <si>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</si>
  <si>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</si>
  <si>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</si>
  <si>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</si>
  <si>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</si>
  <si>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</si>
  <si>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</si>
  <si>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</si>
  <si>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</si>
  <si>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</si>
  <si>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</si>
  <si>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</si>
  <si>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</si>
  <si>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</si>
  <si>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</si>
  <si>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</si>
  <si>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</si>
  <si>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</si>
  <si>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</si>
  <si>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</si>
  <si>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</si>
  <si>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</si>
  <si>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</si>
  <si>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</si>
  <si>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</si>
  <si>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</si>
  <si>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</si>
  <si>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</si>
  <si>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</si>
  <si>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</si>
  <si>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</si>
  <si>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</si>
  <si>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</si>
  <si>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</si>
  <si>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</si>
  <si>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</si>
  <si>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</si>
  <si>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</si>
  <si>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</si>
  <si>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</si>
  <si>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</si>
  <si>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</si>
  <si>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</si>
  <si>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</si>
  <si>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</si>
  <si>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</si>
  <si>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</si>
  <si>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</si>
  <si>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</si>
  <si>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</si>
  <si>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</si>
  <si>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</si>
  <si>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</si>
  <si>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</si>
  <si>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</si>
  <si>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</si>
  <si>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</si>
  <si>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</si>
  <si>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</si>
  <si>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</si>
  <si>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</si>
  <si>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</si>
  <si>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</si>
  <si>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</si>
  <si>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</si>
  <si>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</si>
  <si>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</si>
  <si>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</si>
  <si>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</si>
  <si>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</si>
  <si>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</si>
  <si>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</si>
  <si>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</si>
  <si>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</si>
  <si>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</si>
  <si>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</si>
  <si>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</si>
  <si>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</si>
  <si>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</si>
  <si>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</si>
  <si>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</si>
  <si>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</si>
  <si>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</si>
  <si>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</si>
  <si>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</si>
  <si>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</si>
  <si>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</si>
  <si>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</si>
  <si>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</si>
  <si>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</si>
  <si>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</si>
  <si>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</si>
  <si>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</si>
  <si>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</si>
  <si>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</si>
  <si>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</si>
  <si>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</si>
  <si>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</si>
  <si>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</si>
  <si>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</si>
  <si>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</si>
  <si>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</si>
  <si>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</si>
  <si>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</si>
  <si>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</si>
  <si>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</si>
  <si>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</si>
  <si>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</si>
  <si>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</si>
  <si>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</si>
  <si>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</si>
  <si>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</si>
  <si>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</si>
  <si>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</si>
  <si>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</si>
  <si>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</si>
  <si>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</si>
  <si>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</si>
  <si>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</si>
  <si>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</si>
  <si>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</si>
  <si>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</si>
  <si>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</si>
  <si>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</si>
  <si>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</si>
  <si>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</si>
  <si>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</si>
  <si>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</si>
  <si>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</si>
  <si>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</si>
  <si>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</si>
  <si>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</si>
  <si>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</si>
  <si>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</si>
  <si>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</si>
  <si>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</si>
  <si>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</si>
  <si>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</si>
  <si>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</si>
  <si>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</si>
  <si>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</si>
  <si>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</si>
  <si>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</si>
  <si>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</si>
  <si>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</si>
  <si>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</si>
  <si>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</si>
  <si>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</si>
  <si>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</si>
  <si>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</si>
  <si>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</si>
  <si>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</si>
  <si>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</si>
  <si>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</si>
  <si>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</si>
  <si>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</si>
  <si>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</si>
  <si>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</si>
  <si>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</si>
  <si>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</si>
  <si>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</si>
  <si>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</si>
  <si>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</si>
  <si>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</si>
  <si>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</si>
  <si>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</si>
  <si>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</si>
  <si>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</si>
  <si>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</si>
  <si>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</si>
  <si>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</si>
  <si>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</si>
  <si>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</si>
  <si>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</si>
  <si>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</si>
  <si>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</si>
  <si>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</si>
  <si>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</si>
  <si>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</si>
  <si>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</si>
  <si>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</si>
  <si>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</si>
  <si>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</si>
  <si>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</si>
  <si>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</si>
  <si>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</si>
  <si>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</si>
  <si>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</si>
  <si>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</si>
  <si>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</si>
  <si>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</si>
  <si>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</si>
  <si>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</si>
  <si>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</si>
  <si>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</si>
  <si>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</si>
  <si>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</si>
  <si>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</si>
  <si>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</si>
  <si>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</si>
  <si>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</si>
  <si>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</si>
  <si>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</si>
  <si>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</si>
  <si>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</si>
  <si>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</si>
  <si>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</si>
  <si>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</si>
  <si>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</si>
  <si>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</si>
  <si>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</si>
  <si>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</si>
  <si>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</si>
  <si>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</si>
  <si>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</si>
  <si>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</si>
  <si>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</si>
  <si>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</si>
  <si>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</si>
  <si>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</si>
  <si>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</si>
  <si>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</si>
  <si>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</si>
  <si>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</si>
  <si>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</si>
  <si>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</si>
  <si>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</si>
  <si>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</si>
  <si>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</si>
  <si>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</si>
  <si>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</si>
  <si>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</si>
  <si>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</si>
  <si>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</si>
  <si>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</si>
  <si>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</si>
  <si>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</si>
  <si>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</si>
  <si>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</si>
  <si>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</si>
  <si>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</si>
  <si>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</si>
  <si>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</si>
  <si>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</si>
  <si>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</si>
  <si>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</si>
  <si>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</si>
  <si>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</si>
  <si>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</si>
  <si>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</si>
  <si>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</si>
  <si>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</si>
  <si>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</si>
  <si>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</si>
  <si>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</si>
  <si>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</si>
  <si>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</si>
  <si>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</si>
  <si>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</si>
  <si>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</si>
  <si>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</si>
  <si>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</si>
  <si>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</si>
  <si>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</si>
  <si>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</si>
  <si>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</si>
  <si>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</si>
  <si>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</si>
  <si>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</si>
  <si>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</si>
  <si>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</si>
  <si>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</si>
  <si>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</si>
  <si>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</si>
  <si>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</si>
  <si>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</si>
  <si>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</si>
  <si>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</si>
  <si>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</si>
  <si>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</si>
  <si>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</si>
  <si>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</si>
  <si>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</si>
  <si>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</si>
  <si>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</si>
  <si>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</si>
  <si>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</si>
  <si>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</si>
  <si>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</si>
  <si>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</si>
  <si>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</si>
  <si>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</si>
  <si>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</si>
  <si>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</si>
  <si>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</si>
  <si>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</si>
  <si>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</si>
  <si>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</si>
  <si>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</si>
  <si>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</si>
  <si>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</si>
  <si>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</si>
  <si>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</si>
  <si>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</si>
  <si>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</si>
  <si>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</si>
  <si>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</si>
  <si>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</si>
  <si>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</si>
  <si>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</si>
  <si>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</si>
  <si>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</si>
  <si>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</si>
  <si>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</si>
  <si>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</si>
  <si>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</si>
  <si>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</si>
  <si>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</si>
  <si>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</si>
  <si>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</si>
  <si>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</si>
  <si>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</si>
  <si>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</si>
  <si>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</si>
  <si>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</si>
  <si>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</si>
  <si>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</si>
  <si>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</si>
  <si>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</si>
  <si>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</si>
  <si>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</si>
  <si>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</si>
  <si>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</si>
  <si>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</si>
  <si>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</si>
  <si>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</si>
  <si>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</si>
  <si>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</si>
  <si>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</si>
  <si>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</si>
  <si>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</si>
  <si>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</si>
  <si>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</si>
  <si>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</si>
  <si>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</si>
  <si>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</si>
  <si>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</si>
  <si>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</si>
  <si>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</si>
  <si>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</si>
  <si>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</si>
  <si>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</si>
  <si>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</si>
  <si>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</si>
  <si>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</si>
  <si>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</si>
  <si>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</si>
  <si>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</si>
  <si>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</si>
  <si>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</si>
  <si>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</si>
  <si>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</si>
  <si>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</si>
  <si>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</si>
  <si>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</si>
  <si>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</si>
  <si>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</si>
  <si>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</si>
  <si>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</si>
  <si>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</si>
  <si>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</si>
  <si>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</si>
  <si>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</si>
  <si>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</si>
  <si>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</si>
  <si>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</si>
  <si>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</si>
  <si>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</si>
  <si>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</si>
  <si>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</si>
  <si>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</si>
  <si>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</si>
  <si>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</si>
  <si>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</si>
  <si>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</si>
  <si>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</si>
  <si>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</si>
  <si>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</si>
  <si>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</si>
  <si>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</si>
  <si>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</si>
  <si>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</si>
  <si>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</si>
  <si>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</si>
  <si>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</si>
  <si>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</si>
  <si>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</si>
  <si>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</si>
  <si>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</si>
  <si>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</si>
  <si>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</si>
  <si>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</si>
  <si>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</si>
  <si>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</si>
  <si>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</si>
  <si>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</si>
  <si>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</si>
  <si>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</si>
  <si>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</si>
  <si>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</si>
  <si>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</si>
  <si>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</si>
  <si>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</si>
  <si>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</si>
  <si>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</si>
  <si>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</si>
  <si>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</si>
  <si>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</si>
  <si>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</si>
  <si>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</si>
  <si>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</si>
  <si>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</si>
  <si>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</si>
  <si>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</si>
  <si>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</si>
  <si>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</si>
  <si>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</si>
  <si>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</si>
  <si>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</si>
  <si>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</si>
  <si>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</si>
  <si>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</si>
  <si>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</si>
  <si>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</si>
  <si>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</si>
  <si>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</si>
  <si>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</si>
  <si>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</si>
  <si>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</si>
  <si>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</si>
  <si>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</si>
  <si>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</si>
  <si>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</si>
  <si>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</si>
  <si>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</si>
  <si>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</si>
  <si>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</si>
  <si>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</si>
  <si>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</si>
  <si>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</si>
  <si>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</si>
  <si>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</si>
  <si>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</si>
  <si>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</si>
  <si>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</si>
  <si>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</si>
  <si>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</si>
  <si>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</si>
  <si>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</si>
  <si>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</si>
  <si>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</si>
  <si>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</si>
  <si>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</si>
  <si>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</si>
  <si>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</si>
  <si>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</si>
  <si>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</si>
  <si>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</si>
  <si>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</si>
  <si>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</si>
  <si>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</si>
  <si>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</si>
  <si>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</si>
  <si>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</si>
  <si>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</si>
  <si>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</si>
  <si>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</si>
  <si>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</si>
  <si>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</si>
  <si>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</si>
  <si>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</si>
  <si>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</si>
  <si>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</si>
  <si>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</si>
  <si>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</si>
  <si>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</si>
  <si>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</si>
  <si>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</si>
  <si>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</si>
  <si>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</si>
  <si>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</si>
  <si>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</si>
  <si>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</si>
  <si>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</si>
  <si>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</si>
  <si>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</si>
  <si>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</si>
  <si>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</si>
  <si>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</si>
  <si>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</si>
  <si>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</si>
  <si>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</si>
  <si>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</si>
  <si>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</si>
  <si>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</si>
  <si>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</si>
  <si>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</si>
  <si>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</si>
  <si>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</si>
  <si>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</si>
  <si>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</si>
  <si>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</si>
  <si>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</si>
  <si>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</si>
  <si>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</si>
  <si>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</si>
  <si>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</si>
  <si>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</si>
  <si>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</si>
  <si>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</si>
  <si>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</si>
  <si>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</si>
  <si>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</si>
  <si>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</si>
  <si>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</si>
  <si>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</si>
  <si>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</si>
  <si>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</si>
  <si>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</si>
  <si>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</si>
  <si>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</si>
  <si>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</si>
  <si>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</si>
  <si>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</si>
  <si>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</si>
  <si>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</si>
  <si>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</si>
  <si>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</si>
  <si>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</si>
  <si>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</si>
  <si>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</si>
  <si>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</si>
  <si>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</si>
  <si>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</si>
  <si>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</si>
  <si>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</si>
  <si>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</si>
  <si>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</si>
  <si>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</si>
  <si>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</si>
  <si>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</si>
  <si>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</si>
  <si>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</si>
  <si>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</si>
  <si>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</si>
  <si>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</si>
  <si>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</si>
  <si>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</si>
  <si>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</si>
  <si>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</si>
  <si>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</si>
  <si>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</si>
  <si>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</si>
  <si>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</si>
  <si>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</si>
  <si>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</si>
  <si>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</si>
  <si>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</si>
  <si>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</si>
  <si>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</si>
  <si>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</si>
  <si>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</si>
  <si>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</si>
  <si>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</si>
  <si>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</si>
  <si>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</si>
  <si>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</si>
  <si>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</si>
  <si>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</si>
  <si>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</si>
  <si>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</si>
  <si>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</si>
  <si>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</si>
  <si>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</si>
  <si>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</si>
  <si>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</si>
  <si>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</si>
  <si>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</si>
  <si>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</si>
  <si>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</si>
  <si>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</si>
  <si>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</si>
  <si>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</si>
  <si>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</si>
  <si>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</si>
  <si>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</si>
  <si>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</si>
  <si>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</si>
  <si>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</si>
  <si>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</si>
  <si>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</si>
  <si>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</si>
  <si>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</si>
  <si>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</si>
  <si>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</si>
  <si>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</si>
  <si>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</si>
  <si>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</si>
  <si>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</si>
  <si>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</si>
  <si>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</si>
  <si>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</si>
  <si>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</si>
  <si>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</si>
  <si>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</si>
  <si>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</si>
  <si>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</si>
  <si>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</si>
  <si>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</si>
  <si>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</si>
  <si>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</si>
  <si>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</si>
  <si>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</si>
  <si>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</si>
  <si>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</si>
  <si>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</si>
  <si>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</si>
  <si>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</si>
  <si>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</si>
  <si>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</si>
  <si>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</si>
  <si>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</si>
  <si>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</si>
  <si>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</si>
  <si>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</si>
  <si>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</si>
  <si>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</si>
  <si>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</si>
  <si>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</si>
  <si>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</si>
  <si>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</si>
  <si>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</si>
  <si>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</si>
  <si>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</si>
  <si>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</si>
  <si>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</si>
  <si>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</si>
  <si>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</si>
  <si>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</si>
  <si>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</si>
  <si>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</si>
  <si>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</si>
  <si>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</si>
  <si>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</si>
  <si>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</si>
  <si>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</si>
  <si>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</si>
  <si>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</si>
  <si>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</si>
  <si>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</si>
  <si>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</si>
  <si>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</si>
  <si>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</si>
  <si>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</si>
  <si>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</si>
  <si>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</si>
  <si>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</si>
  <si>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</si>
  <si>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</si>
  <si>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</si>
  <si>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</si>
  <si>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</si>
  <si>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</si>
  <si>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</si>
  <si>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</si>
  <si>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</si>
  <si>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</si>
  <si>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</si>
  <si>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</si>
  <si>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</si>
  <si>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</si>
  <si>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</si>
  <si>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</si>
  <si>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</si>
  <si>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</si>
  <si>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</si>
  <si>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</si>
  <si>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</si>
  <si>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</si>
  <si>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</si>
  <si>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</si>
  <si>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</si>
  <si>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</si>
  <si>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</si>
  <si>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</si>
  <si>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</si>
  <si>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</si>
  <si>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</si>
  <si>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</si>
  <si>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</si>
  <si>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</si>
  <si>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</si>
  <si>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</si>
  <si>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</si>
  <si>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</si>
  <si>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</si>
  <si>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</si>
  <si>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</si>
  <si>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</si>
  <si>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</si>
  <si>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</si>
  <si>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</si>
  <si>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</si>
  <si>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</si>
  <si>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</si>
  <si>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</si>
  <si>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</si>
  <si>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</si>
  <si>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</si>
  <si>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</si>
  <si>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</si>
  <si>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</si>
  <si>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</si>
  <si>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</si>
  <si>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</si>
  <si>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</si>
  <si>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</si>
  <si>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</si>
  <si>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</si>
  <si>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</si>
  <si>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</si>
  <si>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</si>
  <si>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</si>
  <si>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</si>
  <si>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</si>
  <si>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</si>
  <si>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</si>
  <si>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</si>
  <si>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</si>
  <si>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</si>
  <si>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</si>
  <si>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</si>
  <si>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</si>
  <si>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</si>
  <si>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</si>
  <si>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</si>
  <si>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</si>
  <si>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</si>
  <si>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</si>
  <si>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</si>
  <si>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</si>
  <si>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</si>
  <si>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</si>
  <si>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</si>
  <si>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</si>
  <si>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</si>
  <si>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</si>
  <si>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</si>
  <si>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</si>
  <si>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</si>
  <si>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</si>
  <si>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</si>
  <si>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</si>
  <si>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</si>
  <si>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</si>
  <si>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</si>
  <si>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</si>
  <si>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</si>
  <si>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</si>
  <si>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</si>
  <si>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</si>
  <si>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</si>
  <si>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</si>
  <si>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</si>
  <si>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</si>
  <si>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</si>
  <si>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</si>
  <si>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</si>
  <si>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</si>
  <si>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</si>
  <si>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</si>
  <si>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</si>
  <si>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</si>
  <si>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</si>
  <si>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</si>
  <si>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</si>
  <si>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</si>
  <si>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</si>
  <si>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</si>
  <si>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</si>
  <si>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</si>
  <si>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</si>
  <si>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</si>
  <si>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</si>
  <si>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</si>
  <si>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</si>
  <si>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</si>
  <si>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</si>
  <si>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</si>
  <si>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</si>
  <si>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</si>
  <si>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</si>
  <si>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</si>
  <si>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</si>
  <si>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</si>
  <si>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</si>
  <si>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</si>
  <si>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</si>
  <si>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</si>
  <si>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</si>
  <si>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</si>
  <si>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</si>
  <si>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</si>
  <si>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</si>
  <si>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</si>
  <si>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</si>
  <si>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</si>
  <si>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</si>
  <si>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</si>
  <si>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</si>
  <si>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</si>
  <si>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</si>
  <si>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</si>
  <si>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</si>
  <si>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</si>
  <si>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</si>
  <si>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</si>
  <si>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</si>
  <si>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</si>
  <si>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</si>
  <si>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</si>
  <si>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</si>
  <si>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</si>
  <si>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</si>
  <si>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</si>
  <si>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</si>
  <si>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</si>
  <si>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</si>
  <si>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</si>
  <si>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</si>
  <si>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</si>
  <si>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</si>
  <si>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</si>
  <si>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</si>
  <si>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</si>
  <si>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</si>
  <si>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</si>
  <si>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</si>
  <si>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</si>
  <si>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</si>
  <si>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</si>
  <si>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</si>
  <si>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</si>
  <si>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</si>
  <si>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</si>
  <si>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</si>
  <si>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</si>
  <si>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</si>
  <si>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</si>
  <si>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</si>
  <si>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</si>
  <si>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</si>
  <si>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</si>
  <si>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</si>
  <si>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</si>
  <si>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</si>
  <si>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</si>
  <si>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</si>
  <si>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</si>
  <si>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</si>
  <si>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</si>
  <si>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</si>
  <si>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</si>
  <si>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</si>
  <si>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</si>
  <si>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</si>
  <si>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</si>
  <si>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</si>
  <si>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</si>
  <si>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</si>
  <si>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</si>
  <si>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</si>
  <si>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</si>
  <si>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</si>
  <si>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</si>
  <si>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</si>
  <si>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</si>
  <si>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</si>
  <si>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</si>
  <si>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</si>
  <si>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</si>
  <si>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</si>
  <si>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</si>
  <si>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</si>
  <si>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</si>
  <si>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</si>
  <si>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</si>
  <si>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</si>
  <si>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</si>
  <si>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</si>
  <si>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</si>
  <si>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</si>
  <si>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</si>
  <si>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</si>
  <si>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</si>
  <si>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</si>
  <si>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</si>
  <si>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</si>
  <si>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</si>
  <si>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</si>
  <si>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</si>
  <si>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</si>
  <si>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</si>
  <si>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</si>
  <si>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</si>
  <si>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</si>
  <si>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</si>
  <si>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</si>
  <si>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</si>
  <si>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</si>
  <si>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</si>
  <si>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</si>
  <si>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</si>
  <si>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</si>
  <si>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</si>
  <si>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</si>
  <si>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</si>
  <si>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</si>
  <si>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</si>
  <si>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</si>
  <si>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</si>
  <si>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</si>
  <si>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</si>
  <si>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</si>
  <si>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</si>
  <si>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</si>
  <si>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</si>
  <si>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</si>
  <si>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</si>
  <si>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</si>
  <si>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</si>
  <si>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</si>
  <si>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</si>
  <si>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</si>
  <si>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</si>
  <si>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</si>
  <si>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</si>
  <si>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</si>
  <si>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</si>
  <si>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</si>
  <si>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</si>
  <si>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</si>
  <si>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</si>
  <si>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</si>
  <si>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</si>
  <si>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</si>
  <si>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</si>
  <si>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</si>
  <si>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</si>
  <si>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</si>
  <si>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</si>
  <si>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</si>
  <si>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</si>
  <si>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</si>
  <si>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</si>
  <si>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</si>
  <si>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</si>
  <si>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</si>
  <si>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</si>
  <si>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</si>
  <si>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</si>
  <si>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</si>
  <si>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</si>
  <si>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</si>
  <si>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</si>
  <si>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</si>
  <si>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</si>
  <si>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</si>
  <si>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</si>
  <si>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</si>
  <si>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</si>
  <si>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</si>
  <si>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</si>
  <si>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</si>
  <si>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</si>
  <si>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</si>
  <si>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</si>
  <si>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</si>
  <si>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</si>
  <si>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</si>
  <si>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</si>
  <si>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</si>
  <si>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</si>
  <si>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</si>
  <si>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</si>
  <si>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</si>
  <si>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</si>
  <si>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</si>
  <si>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</si>
  <si>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</si>
  <si>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</si>
  <si>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</si>
  <si>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</si>
  <si>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</si>
  <si>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</si>
  <si>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</si>
  <si>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</si>
  <si>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</si>
  <si>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</si>
  <si>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</si>
  <si>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</si>
  <si>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</si>
  <si>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</si>
  <si>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</si>
  <si>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</si>
  <si>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</si>
  <si>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</si>
  <si>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</si>
  <si>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</si>
  <si>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</si>
  <si>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</si>
  <si>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</si>
  <si>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</si>
  <si>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</si>
  <si>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</si>
  <si>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</si>
  <si>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</si>
  <si>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</si>
  <si>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</si>
  <si>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</si>
  <si>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</si>
  <si>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</si>
  <si>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</si>
  <si>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</si>
  <si>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</si>
  <si>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</si>
  <si>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</si>
  <si>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</si>
  <si>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</si>
  <si>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</si>
  <si>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</si>
  <si>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</si>
  <si>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</si>
  <si>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</si>
  <si>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</si>
  <si>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</si>
  <si>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</si>
  <si>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</si>
  <si>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</si>
  <si>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</si>
  <si>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</si>
  <si>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</si>
  <si>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</si>
  <si>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</si>
  <si>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</si>
  <si>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</si>
  <si>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</si>
  <si>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</si>
  <si>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</si>
  <si>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</si>
  <si>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</si>
  <si>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</si>
  <si>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</si>
  <si>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</si>
  <si>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</si>
  <si>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</si>
  <si>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</si>
  <si>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</si>
  <si>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</si>
  <si>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</si>
  <si>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</si>
  <si>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</si>
  <si>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</si>
  <si>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</si>
  <si>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</si>
  <si>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</si>
  <si>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</si>
  <si>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</si>
  <si>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</si>
  <si>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</si>
  <si>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</si>
  <si>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</si>
  <si>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</si>
  <si>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</si>
  <si>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</si>
  <si>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</si>
  <si>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</si>
  <si>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</si>
  <si>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</si>
  <si>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</si>
  <si>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</si>
  <si>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</si>
  <si>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</si>
  <si>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</si>
  <si>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</si>
  <si>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</si>
  <si>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</si>
  <si>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</si>
  <si>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</si>
  <si>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</si>
  <si>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</si>
  <si>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</si>
  <si>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</si>
  <si>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</si>
  <si>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</si>
  <si>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</si>
  <si>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</si>
  <si>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</si>
  <si>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</si>
  <si>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</si>
  <si>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</si>
  <si>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</si>
  <si>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</si>
  <si>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</si>
  <si>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</si>
  <si>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</si>
  <si>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</si>
  <si>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</si>
  <si>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</si>
  <si>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</si>
  <si>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</si>
  <si>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</si>
  <si>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</si>
  <si>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</si>
  <si>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</si>
  <si>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</si>
  <si>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</si>
  <si>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</si>
  <si>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</si>
  <si>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</si>
  <si>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</si>
  <si>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</si>
  <si>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</si>
  <si>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</si>
  <si>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</si>
  <si>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</si>
  <si>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</si>
  <si>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</si>
  <si>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</si>
  <si>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</si>
  <si>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</si>
  <si>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</si>
  <si>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</si>
  <si>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</si>
  <si>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</si>
  <si>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</si>
  <si>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</si>
  <si>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</si>
  <si>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</si>
  <si>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</si>
  <si>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</si>
  <si>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</si>
  <si>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</si>
  <si>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</si>
  <si>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</si>
  <si>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</si>
  <si>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</si>
  <si>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</si>
  <si>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</si>
  <si>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</si>
  <si>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</si>
  <si>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</si>
  <si>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</si>
  <si>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</si>
  <si>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</si>
  <si>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</si>
  <si>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</si>
  <si>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</si>
  <si>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</si>
  <si>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</si>
  <si>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</si>
  <si>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</si>
  <si>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</si>
  <si>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</si>
  <si>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</si>
  <si>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</si>
  <si>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</si>
  <si>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</si>
  <si>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</si>
  <si>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</si>
  <si>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</si>
  <si>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</si>
  <si>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</si>
  <si>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</si>
  <si>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</si>
  <si>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</si>
  <si>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</si>
  <si>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</si>
  <si>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</si>
  <si>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</si>
  <si>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</si>
  <si>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</si>
  <si>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</si>
  <si>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</si>
  <si>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</si>
  <si>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</si>
  <si>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</si>
  <si>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</si>
  <si>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</si>
  <si>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</si>
  <si>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</si>
  <si>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</si>
  <si>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</si>
  <si>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</si>
  <si>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</si>
  <si>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</si>
  <si>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</si>
  <si>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</si>
  <si>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</si>
  <si>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</si>
  <si>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</si>
  <si>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</si>
  <si>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</si>
  <si>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</si>
  <si>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</si>
  <si>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</si>
  <si>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</si>
  <si>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</si>
  <si>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</si>
  <si>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</si>
  <si>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</si>
  <si>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</si>
  <si>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</si>
  <si>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</si>
  <si>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</si>
  <si>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</si>
  <si>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</si>
  <si>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</si>
  <si>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</si>
  <si>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</si>
  <si>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</si>
  <si>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</si>
  <si>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</si>
  <si>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</si>
  <si>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</si>
  <si>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</si>
  <si>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</si>
  <si>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</si>
  <si>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</si>
  <si>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</si>
  <si>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</si>
  <si>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</si>
  <si>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</si>
  <si>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</si>
  <si>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</si>
  <si>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</si>
  <si>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</si>
  <si>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</si>
  <si>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</si>
  <si>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</si>
  <si>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</si>
  <si>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</si>
  <si>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</si>
  <si>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</si>
  <si>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</si>
  <si>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</si>
  <si>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</si>
  <si>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</si>
  <si>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</si>
  <si>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</si>
  <si>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</si>
  <si>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</si>
  <si>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</si>
  <si>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</si>
  <si>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</si>
  <si>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</si>
  <si>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</si>
  <si>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</si>
  <si>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</si>
  <si>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</si>
  <si>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</si>
  <si>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</si>
  <si>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</si>
  <si>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</si>
  <si>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</si>
  <si>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</si>
  <si>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</si>
  <si>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</si>
  <si>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</si>
  <si>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</si>
  <si>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</si>
  <si>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</si>
  <si>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</si>
  <si>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</si>
  <si>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</si>
  <si>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</si>
  <si>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</si>
  <si>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</si>
  <si>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</si>
  <si>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</si>
  <si>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</si>
  <si>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</si>
  <si>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</si>
  <si>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</si>
  <si>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</si>
  <si>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</si>
  <si>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</si>
  <si>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</si>
  <si>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</si>
  <si>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</si>
  <si>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</si>
  <si>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</si>
  <si>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</si>
  <si>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</si>
  <si>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</si>
  <si>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</si>
  <si>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</si>
  <si>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</si>
  <si>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</si>
  <si>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</si>
  <si>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</si>
  <si>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</si>
  <si>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</si>
  <si>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</si>
  <si>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</si>
  <si>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</si>
  <si>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</si>
  <si>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</si>
  <si>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</si>
  <si>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</si>
  <si>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</si>
  <si>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</si>
  <si>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</si>
  <si>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</si>
  <si>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</si>
  <si>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</si>
  <si>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</si>
  <si>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</si>
  <si>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</si>
  <si>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</si>
  <si>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</si>
  <si>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</si>
  <si>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</si>
  <si>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</si>
  <si>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</si>
  <si>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</si>
  <si>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</si>
  <si>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</si>
  <si>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</si>
  <si>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</si>
  <si>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</si>
  <si>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</si>
  <si>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</si>
  <si>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</si>
  <si>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</si>
  <si>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</si>
  <si>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</si>
  <si>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</si>
  <si>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</si>
  <si>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</si>
  <si>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</si>
  <si>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</si>
  <si>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</si>
  <si>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</si>
  <si>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</si>
  <si>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</si>
  <si>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</si>
  <si>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</si>
  <si>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</si>
  <si>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</si>
  <si>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</si>
  <si>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</si>
  <si>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</si>
  <si>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</si>
  <si>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</si>
  <si>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</si>
  <si>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</si>
  <si>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</si>
  <si>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</si>
  <si>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</si>
  <si>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</si>
  <si>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</si>
  <si>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</si>
  <si>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</si>
  <si>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</si>
  <si>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</si>
  <si>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</si>
  <si>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</si>
  <si>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</si>
  <si>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</si>
  <si>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</si>
  <si>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</si>
  <si>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</si>
  <si>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</si>
  <si>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</si>
  <si>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</si>
  <si>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</si>
  <si>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</si>
  <si>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</si>
  <si>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</si>
  <si>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</si>
  <si>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</si>
  <si>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</si>
  <si>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</si>
  <si>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</si>
  <si>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</si>
  <si>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</si>
  <si>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</si>
  <si>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</si>
  <si>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</si>
  <si>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</si>
  <si>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</si>
  <si>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</si>
  <si>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</si>
  <si>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</si>
  <si>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</si>
  <si>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</si>
  <si>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</si>
  <si>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</si>
  <si>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</si>
  <si>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</si>
  <si>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</si>
  <si>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</si>
  <si>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</si>
  <si>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</si>
  <si>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</si>
  <si>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</si>
  <si>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</si>
  <si>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</si>
  <si>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</si>
  <si>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</si>
  <si>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</si>
  <si>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</si>
  <si>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</si>
  <si>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</si>
  <si>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</si>
  <si>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</si>
  <si>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</si>
  <si>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</si>
  <si>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</si>
  <si>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</si>
  <si>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</si>
  <si>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</si>
  <si>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</si>
  <si>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</si>
  <si>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</si>
  <si>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</si>
  <si>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</si>
  <si>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</si>
  <si>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</si>
  <si>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</si>
  <si>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</si>
  <si>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</si>
  <si>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</si>
  <si>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</si>
  <si>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</si>
  <si>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</si>
  <si>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</si>
  <si>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</si>
  <si>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</si>
  <si>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</si>
  <si>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</si>
  <si>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</si>
  <si>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</si>
  <si>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</si>
  <si>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</si>
  <si>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</si>
  <si>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</si>
  <si>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</si>
  <si>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</si>
  <si>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</si>
  <si>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</si>
  <si>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</si>
  <si>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</si>
  <si>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</si>
  <si>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</si>
  <si>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</si>
  <si>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</si>
  <si>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</si>
  <si>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</si>
  <si>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</si>
  <si>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</si>
  <si>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</si>
  <si>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</si>
  <si>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</si>
  <si>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</si>
  <si>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</si>
  <si>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</si>
  <si>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</si>
  <si>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</si>
  <si>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</si>
  <si>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</si>
  <si>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</si>
  <si>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</si>
  <si>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</si>
  <si>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</si>
  <si>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</si>
  <si>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</si>
  <si>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</si>
  <si>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</si>
  <si>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</si>
  <si>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</si>
  <si>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</si>
  <si>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</si>
  <si>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</si>
  <si>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</si>
  <si>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</si>
  <si>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</si>
  <si>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</si>
  <si>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</si>
  <si>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</si>
  <si>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</si>
  <si>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</si>
  <si>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</si>
  <si>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</si>
  <si>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</si>
  <si>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</si>
  <si>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</si>
  <si>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</si>
  <si>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</si>
  <si>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</si>
  <si>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</si>
  <si>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</si>
  <si>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</si>
  <si>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</si>
  <si>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</si>
  <si>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</si>
  <si>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</si>
  <si>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</si>
  <si>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</si>
  <si>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</si>
  <si>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</si>
  <si>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</si>
  <si>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</si>
  <si>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</si>
  <si>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</si>
  <si>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</si>
  <si>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</si>
  <si>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</si>
  <si>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</si>
  <si>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</si>
  <si>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</si>
  <si>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</si>
  <si>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</si>
  <si>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</si>
  <si>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</si>
  <si>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</si>
  <si>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</si>
  <si>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</si>
  <si>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</si>
  <si>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</si>
  <si>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</si>
  <si>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</si>
  <si>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</si>
  <si>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</si>
  <si>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</si>
  <si>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</si>
  <si>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</si>
  <si>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</si>
  <si>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</si>
  <si>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</si>
  <si>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</si>
  <si>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</si>
  <si>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</si>
  <si>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</si>
  <si>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</si>
  <si>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</si>
  <si>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</si>
  <si>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</si>
  <si>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</si>
  <si>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</si>
  <si>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</si>
  <si>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</si>
  <si>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</si>
  <si>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</si>
  <si>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</si>
  <si>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</si>
  <si>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</si>
  <si>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</si>
  <si>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</si>
  <si>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</si>
  <si>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</si>
  <si>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</si>
  <si>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</si>
  <si>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</si>
  <si>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</si>
  <si>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</si>
  <si>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</si>
  <si>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</si>
  <si>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</si>
  <si>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</si>
  <si>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</si>
  <si>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</si>
  <si>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</si>
  <si>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</si>
  <si>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</si>
  <si>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</si>
  <si>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</si>
  <si>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</si>
  <si>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</si>
  <si>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</si>
  <si>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</si>
  <si>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</si>
  <si>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</si>
  <si>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</si>
  <si>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</si>
  <si>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</si>
  <si>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</si>
  <si>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</si>
  <si>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</si>
  <si>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</si>
  <si>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</si>
  <si>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</si>
  <si>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</si>
  <si>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</si>
  <si>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</si>
  <si>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</si>
  <si>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</si>
  <si>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</si>
  <si>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</si>
  <si>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</si>
  <si>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</si>
  <si>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</si>
  <si>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</si>
  <si>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</si>
  <si>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</si>
  <si>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</si>
  <si>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</si>
  <si>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</si>
  <si>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</si>
  <si>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</si>
  <si>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</si>
  <si>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</si>
  <si>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</si>
  <si>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</si>
  <si>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</si>
  <si>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</si>
  <si>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</si>
  <si>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</si>
  <si>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</si>
  <si>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</si>
  <si>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</si>
  <si>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</si>
  <si>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</si>
  <si>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</si>
  <si>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</si>
  <si>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</si>
  <si>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</si>
  <si>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</si>
  <si>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</si>
  <si>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</si>
  <si>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</si>
  <si>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</si>
  <si>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</si>
  <si>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</si>
  <si>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</si>
  <si>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</si>
  <si>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</si>
  <si>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</si>
  <si>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</si>
  <si>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</si>
  <si>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</si>
  <si>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</si>
  <si>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</si>
  <si>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</si>
  <si>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</si>
  <si>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</si>
  <si>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</si>
  <si>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</si>
  <si>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</si>
  <si>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</si>
  <si>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</si>
  <si>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</si>
  <si>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</si>
  <si>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</si>
  <si>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</si>
  <si>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</si>
  <si>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</si>
  <si>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</si>
  <si>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</si>
  <si>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</si>
  <si>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</si>
  <si>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</si>
  <si>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</si>
  <si>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</si>
  <si>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</si>
  <si>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</si>
  <si>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</si>
  <si>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</si>
  <si>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</si>
  <si>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</si>
  <si>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</si>
  <si>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</si>
  <si>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</si>
  <si>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</si>
  <si>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</si>
  <si>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</si>
  <si>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</si>
  <si>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</si>
  <si>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</si>
  <si>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</si>
  <si>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</si>
  <si>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</si>
  <si>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</si>
  <si>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</si>
  <si>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</si>
  <si>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</si>
  <si>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</si>
  <si>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</si>
  <si>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</si>
  <si>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</si>
  <si>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</si>
  <si>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</si>
  <si>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</si>
  <si>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</si>
  <si>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</si>
  <si>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</si>
  <si>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</si>
  <si>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</si>
  <si>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</si>
  <si>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</si>
  <si>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</si>
  <si>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</si>
  <si>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</si>
  <si>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</si>
  <si>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</si>
  <si>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</si>
  <si>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</si>
  <si>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</si>
  <si>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</si>
  <si>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</si>
  <si>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</si>
  <si>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</si>
  <si>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</si>
  <si>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</si>
  <si>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</si>
  <si>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</si>
  <si>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</si>
  <si>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</si>
  <si>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</si>
  <si>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</si>
  <si>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</si>
  <si>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</si>
  <si>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</si>
  <si>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</si>
  <si>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</si>
  <si>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</si>
  <si>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</si>
  <si>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</si>
  <si>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</si>
  <si>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</si>
  <si>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</si>
  <si>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</si>
  <si>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</si>
  <si>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</si>
  <si>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</si>
  <si>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</si>
  <si>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</si>
  <si>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</si>
  <si>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</si>
  <si>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</si>
  <si>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</si>
  <si>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</si>
  <si>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</si>
  <si>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</si>
  <si>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</si>
  <si>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</si>
  <si>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</si>
  <si>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</si>
  <si>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</si>
  <si>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</si>
  <si>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</si>
  <si>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</si>
  <si>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</si>
  <si>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</si>
  <si>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</si>
  <si>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</si>
  <si>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</si>
  <si>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</si>
  <si>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</si>
  <si>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</si>
  <si>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</si>
  <si>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</si>
  <si>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</si>
  <si>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</si>
  <si>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</si>
  <si>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</si>
  <si>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</si>
  <si>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</si>
  <si>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</si>
  <si>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</si>
  <si>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</si>
  <si>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</si>
  <si>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</si>
  <si>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</si>
  <si>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</si>
  <si>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</si>
  <si>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</si>
  <si>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</si>
  <si>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</si>
  <si>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</si>
  <si>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</si>
  <si>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</si>
  <si>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</si>
  <si>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</si>
  <si>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</si>
  <si>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</si>
  <si>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</si>
  <si>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</si>
  <si>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</si>
  <si>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</si>
  <si>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</si>
  <si>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</si>
  <si>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</si>
  <si>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</si>
  <si>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</si>
  <si>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</si>
  <si>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</si>
  <si>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</si>
  <si>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</si>
  <si>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</si>
  <si>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</si>
  <si>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</si>
  <si>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</si>
  <si>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</si>
  <si>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</si>
  <si>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</si>
  <si>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</si>
  <si>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</si>
  <si>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</si>
  <si>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</si>
  <si>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</si>
  <si>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</si>
  <si>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</si>
  <si>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</si>
  <si>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</si>
  <si>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</si>
  <si>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</si>
  <si>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</si>
  <si>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</si>
  <si>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</si>
  <si>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</si>
  <si>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</si>
  <si>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</si>
  <si>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</si>
  <si>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</si>
  <si>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</si>
  <si>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</si>
  <si>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</si>
  <si>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</si>
  <si>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</si>
  <si>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</si>
  <si>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</si>
  <si>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</si>
  <si>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</si>
  <si>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</si>
  <si>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</si>
  <si>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</si>
  <si>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</si>
  <si>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</si>
  <si>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</si>
  <si>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</si>
  <si>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</si>
  <si>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</si>
  <si>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</si>
  <si>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</si>
  <si>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</si>
  <si>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</si>
  <si>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</si>
  <si>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</si>
  <si>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</si>
  <si>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</si>
  <si>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</si>
  <si>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</si>
  <si>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</si>
  <si>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</si>
  <si>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</si>
  <si>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</si>
  <si>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</si>
  <si>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</si>
  <si>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</si>
  <si>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</si>
  <si>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</si>
  <si>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</si>
  <si>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</si>
  <si>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</si>
  <si>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</si>
  <si>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</si>
  <si>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</si>
  <si>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</si>
  <si>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</si>
  <si>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</si>
  <si>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</si>
  <si>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</si>
  <si>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</si>
  <si>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</si>
  <si>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</si>
  <si>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</si>
  <si>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</si>
  <si>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</si>
  <si>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</si>
  <si>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</si>
  <si>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</si>
  <si>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</si>
  <si>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</si>
  <si>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</si>
  <si>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</si>
  <si>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</si>
  <si>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</si>
  <si>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</si>
  <si>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</si>
  <si>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</si>
  <si>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</si>
  <si>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</si>
  <si>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</si>
  <si>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</si>
  <si>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</si>
  <si>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</si>
  <si>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</si>
  <si>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</si>
  <si>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</si>
  <si>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</si>
  <si>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</si>
  <si>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</si>
  <si>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</si>
  <si>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</si>
  <si>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</si>
  <si>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</si>
  <si>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</si>
  <si>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</si>
  <si>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</si>
  <si>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</si>
  <si>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</si>
  <si>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</si>
  <si>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</si>
  <si>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</si>
  <si>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</si>
  <si>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</si>
  <si>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</si>
  <si>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</si>
  <si>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</si>
  <si>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</si>
  <si>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</si>
  <si>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</si>
  <si>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</si>
  <si>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</si>
  <si>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</si>
  <si>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</si>
  <si>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</si>
  <si>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</si>
  <si>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</si>
  <si>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</si>
  <si>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</si>
  <si>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</si>
  <si>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</si>
  <si>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</si>
  <si>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</si>
  <si>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</si>
  <si>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</si>
  <si>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</si>
  <si>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</si>
  <si>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</si>
  <si>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</si>
  <si>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</si>
  <si>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</si>
  <si>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</si>
  <si>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</si>
  <si>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</si>
  <si>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</si>
  <si>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</si>
  <si>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</si>
  <si>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</si>
  <si>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</si>
  <si>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</si>
  <si>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</si>
  <si>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</si>
  <si>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</si>
  <si>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</si>
  <si>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</si>
  <si>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</si>
  <si>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</si>
  <si>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</si>
  <si>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</si>
  <si>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</si>
  <si>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</si>
  <si>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</si>
  <si>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</si>
  <si>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</si>
  <si>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</si>
  <si>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</si>
  <si>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</si>
  <si>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</si>
  <si>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</si>
  <si>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</si>
  <si>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</si>
  <si>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</si>
  <si>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</si>
  <si>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</si>
  <si>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</si>
  <si>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</si>
  <si>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</si>
  <si>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</si>
  <si>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</si>
  <si>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</si>
  <si>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</si>
  <si>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</si>
  <si>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</si>
  <si>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</si>
  <si>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</si>
  <si>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</si>
  <si>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</si>
  <si>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</si>
  <si>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</si>
  <si>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</si>
  <si>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</si>
  <si>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</si>
  <si>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</si>
  <si>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</si>
  <si>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</si>
  <si>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</si>
  <si>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</si>
  <si>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</si>
  <si>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</si>
  <si>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</si>
  <si>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</si>
  <si>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</si>
  <si>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</si>
  <si>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</si>
  <si>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</si>
  <si>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</si>
  <si>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</si>
  <si>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</si>
  <si>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</si>
  <si>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</si>
  <si>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</si>
  <si>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</si>
  <si>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</si>
  <si>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</si>
  <si>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</si>
  <si>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</si>
  <si>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</si>
  <si>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</si>
  <si>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</si>
  <si>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</si>
  <si>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</si>
  <si>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</si>
  <si>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</si>
  <si>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</si>
  <si>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</si>
  <si>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</si>
  <si>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</si>
  <si>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</si>
  <si>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</si>
  <si>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</si>
  <si>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</si>
  <si>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</si>
  <si>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</si>
  <si>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</si>
  <si>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</si>
  <si>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</si>
  <si>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</si>
  <si>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</si>
  <si>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</si>
  <si>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</si>
  <si>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</si>
  <si>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</si>
  <si>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</si>
  <si>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</si>
  <si>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</si>
  <si>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</si>
  <si>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</si>
  <si>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</si>
  <si>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</si>
  <si>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</si>
  <si>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</si>
  <si>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</si>
  <si>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</si>
  <si>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</si>
  <si>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</si>
  <si>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</si>
  <si>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</si>
  <si>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</si>
  <si>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</si>
  <si>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</si>
  <si>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</si>
  <si>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</si>
  <si>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</si>
  <si>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</si>
  <si>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</si>
  <si>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</si>
  <si>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</si>
  <si>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</si>
  <si>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</si>
  <si>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</si>
  <si>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</si>
  <si>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</si>
  <si>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</si>
  <si>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</si>
  <si>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</si>
  <si>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</si>
  <si>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</si>
  <si>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</si>
  <si>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</si>
  <si>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</si>
  <si>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</si>
  <si>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</si>
  <si>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</si>
  <si>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</si>
  <si>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</si>
  <si>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</si>
  <si>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</si>
  <si>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</si>
  <si>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</si>
  <si>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</si>
  <si>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</si>
  <si>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</si>
  <si>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</si>
  <si>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</si>
  <si>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</si>
  <si>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</si>
  <si>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</si>
  <si>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</si>
  <si>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</si>
  <si>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</si>
  <si>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</si>
  <si>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</si>
  <si>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</si>
  <si>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</si>
  <si>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</si>
  <si>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</si>
  <si>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</si>
  <si>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</si>
  <si>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</si>
  <si>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</si>
  <si>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</si>
  <si>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</si>
  <si>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</si>
  <si>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</si>
  <si>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</si>
  <si>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</si>
  <si>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</si>
  <si>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</si>
  <si>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</si>
  <si>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</si>
  <si>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</si>
  <si>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</si>
  <si>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</si>
  <si>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</si>
  <si>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</si>
  <si>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</si>
  <si>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</si>
  <si>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</si>
  <si>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</si>
  <si>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</si>
  <si>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</si>
  <si>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</si>
  <si>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</si>
  <si>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</si>
  <si>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</si>
  <si>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</si>
  <si>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</si>
  <si>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</si>
  <si>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</si>
  <si>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</si>
  <si>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</si>
  <si>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</si>
  <si>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</si>
  <si>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</si>
  <si>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</si>
  <si>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</si>
  <si>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</si>
  <si>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</si>
  <si>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</si>
  <si>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</si>
  <si>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</si>
  <si>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</si>
  <si>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</si>
  <si>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</si>
  <si>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</si>
  <si>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</si>
  <si>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</si>
  <si>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</si>
  <si>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</si>
  <si>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</si>
  <si>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</si>
  <si>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</si>
  <si>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</si>
  <si>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</si>
  <si>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</si>
  <si>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</si>
  <si>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</si>
  <si>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</si>
  <si>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</si>
  <si>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</si>
  <si>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</si>
  <si>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</si>
  <si>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</si>
  <si>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</si>
  <si>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</si>
  <si>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</si>
  <si>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</si>
  <si>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</si>
  <si>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</si>
  <si>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</si>
  <si>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</si>
  <si>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</si>
  <si>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</si>
  <si>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</si>
  <si>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</si>
  <si>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</si>
  <si>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</si>
  <si>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</si>
  <si>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</si>
  <si>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</si>
  <si>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</si>
  <si>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</si>
  <si>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</si>
  <si>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</si>
  <si>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</si>
  <si>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</si>
  <si>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</si>
  <si>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</si>
  <si>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</si>
  <si>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</si>
  <si>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</si>
  <si>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</si>
  <si>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</si>
  <si>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</si>
  <si>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</si>
  <si>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</si>
  <si>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</si>
  <si>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</si>
  <si>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</si>
  <si>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</si>
  <si>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</si>
  <si>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</si>
  <si>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</si>
  <si>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</si>
  <si>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</si>
  <si>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</si>
  <si>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</si>
  <si>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</si>
  <si>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</si>
  <si>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</si>
  <si>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</si>
  <si>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</si>
  <si>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</si>
  <si>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</si>
  <si>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</si>
  <si>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</si>
  <si>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</si>
  <si>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</si>
  <si>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</si>
  <si>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</si>
  <si>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</si>
  <si>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</si>
  <si>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</si>
  <si>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</si>
  <si>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</si>
  <si>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</si>
  <si>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</si>
  <si>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</si>
  <si>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</si>
  <si>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</si>
  <si>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</si>
  <si>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</si>
  <si>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</si>
  <si>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</si>
  <si>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</si>
  <si>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</si>
  <si>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</si>
  <si>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</si>
  <si>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</si>
  <si>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</si>
  <si>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</si>
  <si>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</si>
  <si>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</si>
  <si>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</si>
  <si>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</si>
  <si>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</si>
  <si>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</si>
  <si>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</si>
  <si>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</si>
  <si>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</si>
  <si>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</si>
  <si>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</si>
  <si>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</si>
  <si>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</si>
  <si>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</si>
  <si>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</si>
  <si>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</si>
  <si>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</si>
  <si>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</si>
  <si>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</si>
  <si>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</si>
  <si>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</si>
  <si>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</si>
  <si>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</si>
  <si>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</si>
  <si>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</si>
  <si>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</si>
  <si>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</si>
  <si>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</si>
  <si>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</si>
  <si>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</si>
  <si>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</si>
  <si>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</si>
  <si>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</si>
  <si>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</si>
  <si>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</si>
  <si>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</si>
  <si>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</si>
  <si>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</si>
  <si>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</si>
  <si>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</si>
  <si>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</si>
  <si>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</si>
  <si>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</si>
  <si>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</si>
  <si>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</si>
  <si>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</si>
  <si>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</si>
  <si>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</si>
  <si>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</si>
  <si>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</si>
  <si>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</si>
  <si>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</si>
  <si>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</si>
  <si>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</si>
  <si>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</si>
  <si>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</si>
  <si>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</si>
  <si>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</si>
  <si>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</si>
  <si>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</si>
  <si>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</si>
  <si>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</si>
  <si>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</si>
  <si>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</si>
  <si>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</si>
  <si>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</si>
  <si>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</si>
  <si>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</si>
  <si>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</si>
  <si>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</si>
  <si>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</si>
  <si>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</si>
  <si>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</si>
  <si>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</si>
  <si>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</si>
  <si>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</si>
  <si>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</si>
  <si>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</si>
  <si>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</si>
  <si>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</si>
  <si>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</si>
  <si>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</si>
  <si>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</si>
  <si>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</si>
  <si>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</si>
  <si>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</si>
  <si>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</si>
  <si>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</si>
  <si>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</si>
  <si>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</si>
  <si>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</si>
  <si>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</si>
  <si>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</si>
  <si>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</si>
  <si>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</si>
  <si>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</si>
  <si>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</si>
  <si>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</si>
  <si>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</si>
  <si>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</si>
  <si>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</si>
  <si>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</si>
  <si>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</si>
  <si>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</si>
  <si>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</si>
  <si>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</si>
  <si>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</si>
  <si>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</si>
  <si>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</si>
  <si>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</si>
  <si>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</si>
  <si>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</si>
  <si>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</si>
  <si>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</si>
  <si>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</si>
  <si>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</si>
  <si>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</si>
  <si>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</si>
  <si>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</si>
  <si>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</si>
  <si>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</si>
  <si>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</si>
  <si>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</si>
  <si>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</si>
  <si>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</si>
  <si>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</si>
  <si>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</si>
  <si>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</si>
  <si>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</si>
  <si>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</si>
  <si>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</si>
  <si>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</si>
  <si>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</si>
  <si>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</si>
  <si>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</si>
  <si>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</si>
  <si>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</si>
  <si>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</si>
  <si>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</si>
  <si>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</si>
  <si>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</si>
  <si>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</si>
  <si>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</si>
  <si>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</si>
  <si>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</si>
  <si>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</si>
  <si>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</si>
  <si>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</si>
  <si>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</si>
  <si>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</si>
  <si>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</si>
  <si>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</si>
  <si>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</si>
  <si>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</si>
  <si>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</si>
  <si>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</si>
  <si>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</si>
  <si>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</si>
  <si>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</si>
  <si>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</si>
  <si>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</si>
  <si>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</si>
  <si>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</si>
  <si>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</si>
  <si>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</si>
  <si>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</si>
  <si>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</si>
  <si>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</si>
  <si>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</si>
  <si>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</si>
  <si>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</si>
  <si>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</si>
  <si>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</si>
  <si>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</si>
  <si>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</si>
  <si>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</si>
  <si>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</si>
  <si>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</si>
  <si>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</si>
  <si>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</si>
  <si>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</si>
  <si>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</si>
  <si>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</si>
  <si>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</si>
  <si>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</si>
  <si>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</si>
  <si>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</si>
  <si>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</si>
  <si>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</si>
  <si>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</si>
  <si>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</si>
  <si>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</si>
  <si>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</si>
  <si>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</si>
  <si>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</si>
  <si>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</si>
  <si>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</si>
  <si>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</si>
  <si>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</si>
  <si>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</si>
  <si>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</si>
  <si>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</si>
  <si>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</si>
  <si>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</si>
  <si>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</si>
  <si>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</si>
  <si>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</si>
  <si>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</si>
  <si>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</si>
  <si>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</si>
  <si>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</si>
  <si>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</si>
  <si>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</si>
  <si>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</si>
  <si>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</si>
  <si>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</si>
  <si>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</si>
  <si>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</si>
  <si>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</si>
  <si>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</si>
  <si>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</si>
  <si>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</si>
  <si>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</si>
  <si>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</si>
  <si>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</si>
  <si>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</si>
  <si>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</si>
  <si>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</si>
  <si>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</si>
  <si>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</si>
  <si>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</si>
  <si>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</si>
  <si>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</si>
  <si>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</si>
  <si>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</si>
  <si>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</si>
  <si>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</si>
  <si>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</si>
  <si>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</si>
  <si>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</si>
  <si>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</si>
  <si>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</si>
  <si>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</si>
  <si>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</si>
  <si>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</si>
  <si>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</si>
  <si>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</si>
  <si>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</si>
  <si>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</si>
  <si>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</si>
  <si>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</si>
  <si>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</si>
  <si>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</si>
  <si>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</si>
  <si>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</si>
  <si>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</si>
  <si>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</si>
  <si>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</si>
  <si>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</si>
  <si>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</si>
  <si>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</si>
  <si>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</si>
  <si>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</si>
  <si>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</si>
  <si>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</si>
  <si>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</si>
  <si>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</si>
  <si>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</si>
  <si>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</si>
  <si>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</si>
  <si>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</si>
  <si>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</si>
  <si>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</si>
  <si>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</si>
  <si>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</si>
  <si>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</si>
  <si>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</si>
  <si>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</si>
  <si>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</si>
  <si>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</si>
  <si>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</si>
  <si>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</si>
  <si>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</si>
  <si>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</si>
  <si>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</si>
  <si>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</si>
  <si>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</si>
  <si>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</si>
  <si>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</si>
  <si>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</si>
  <si>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</si>
  <si>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</si>
  <si>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</si>
  <si>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</si>
  <si>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</si>
  <si>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</si>
  <si>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</si>
  <si>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</si>
  <si>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</si>
  <si>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</si>
  <si>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</si>
  <si>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</si>
  <si>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</si>
  <si>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</si>
  <si>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</si>
  <si>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</si>
  <si>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</si>
  <si>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</si>
  <si>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</si>
  <si>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</si>
  <si>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</si>
  <si>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</si>
  <si>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</si>
  <si>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</si>
  <si>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</si>
  <si>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</si>
  <si>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</si>
  <si>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</si>
  <si>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</si>
  <si>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</si>
  <si>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</si>
  <si>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</si>
  <si>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</si>
  <si>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</si>
  <si>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</si>
  <si>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</si>
  <si>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</si>
  <si>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</si>
  <si>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</si>
  <si>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</si>
  <si>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</si>
  <si>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</si>
  <si>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</si>
  <si>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</si>
  <si>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</si>
  <si>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</si>
  <si>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</si>
  <si>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</si>
  <si>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</si>
  <si>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</si>
  <si>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</si>
  <si>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</si>
  <si>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</si>
  <si>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</si>
  <si>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</si>
  <si>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</si>
  <si>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</si>
  <si>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</si>
  <si>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</si>
  <si>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</si>
  <si>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</si>
  <si>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</si>
  <si>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</si>
  <si>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</si>
  <si>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</si>
  <si>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</si>
  <si>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</si>
  <si>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</si>
  <si>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</si>
  <si>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</si>
  <si>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</si>
  <si>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</si>
  <si>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</si>
  <si>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</si>
  <si>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</si>
  <si>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</si>
  <si>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</si>
  <si>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</si>
  <si>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</si>
  <si>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</si>
  <si>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</si>
  <si>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</si>
  <si>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</si>
  <si>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</si>
  <si>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</si>
  <si>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</si>
  <si>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</si>
  <si>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</si>
  <si>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</si>
  <si>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</si>
  <si>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</si>
  <si>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</si>
  <si>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</si>
  <si>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</si>
  <si>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</si>
  <si>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</si>
  <si>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</si>
  <si>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</si>
  <si>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</si>
  <si>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</si>
  <si>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</si>
  <si>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</si>
  <si>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</si>
  <si>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</si>
  <si>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</si>
  <si>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</si>
  <si>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</si>
  <si>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</si>
  <si>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</si>
  <si>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</si>
  <si>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</si>
  <si>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</si>
  <si>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</si>
  <si>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</si>
  <si>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</si>
  <si>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</si>
  <si>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</si>
  <si>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</si>
  <si>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</si>
  <si>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</si>
  <si>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</si>
  <si>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</si>
  <si>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</si>
  <si>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</si>
  <si>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</si>
  <si>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</si>
  <si>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</si>
  <si>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</si>
  <si>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</si>
  <si>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</si>
  <si>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</si>
  <si>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</si>
  <si>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</si>
  <si>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</si>
  <si>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</si>
  <si>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</si>
  <si>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</si>
  <si>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</si>
  <si>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</si>
  <si>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</si>
  <si>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</si>
  <si>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</si>
  <si>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</si>
  <si>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</si>
  <si>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</si>
  <si>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</si>
  <si>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</si>
  <si>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</si>
  <si>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</si>
  <si>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</si>
  <si>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</si>
  <si>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</si>
  <si>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</si>
  <si>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</si>
  <si>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</si>
  <si>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</si>
  <si>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</si>
  <si>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</si>
  <si>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</si>
  <si>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</si>
  <si>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</si>
  <si>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</si>
  <si>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</si>
  <si>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</si>
  <si>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</si>
  <si>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</si>
  <si>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</si>
  <si>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</si>
  <si>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</si>
  <si>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</si>
  <si>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</si>
  <si>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</si>
  <si>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</si>
  <si>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</si>
  <si>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</si>
  <si>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</si>
  <si>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</si>
  <si>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</si>
  <si>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</si>
  <si>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</si>
  <si>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</si>
  <si>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</si>
  <si>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</si>
  <si>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</si>
  <si>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</si>
  <si>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</si>
  <si>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</si>
  <si>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</si>
  <si>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</si>
  <si>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</si>
  <si>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</si>
  <si>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</si>
  <si>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</si>
  <si>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</si>
  <si>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</si>
  <si>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</si>
  <si>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</si>
  <si>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</si>
  <si>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</si>
  <si>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</si>
  <si>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</si>
  <si>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</si>
  <si>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</si>
  <si>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</si>
  <si>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</si>
  <si>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</si>
  <si>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</si>
  <si>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</si>
  <si>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</si>
  <si>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</si>
  <si>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</si>
  <si>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</si>
  <si>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</si>
  <si>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</si>
  <si>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</si>
  <si>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</si>
  <si>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</si>
  <si>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</si>
  <si>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</si>
  <si>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</si>
  <si>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</si>
  <si>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</si>
  <si>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</si>
  <si>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</si>
  <si>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</si>
  <si>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</si>
  <si>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</si>
  <si>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</si>
  <si>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</si>
  <si>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</si>
  <si>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</si>
  <si>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</si>
  <si>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</si>
  <si>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</si>
  <si>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</si>
  <si>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</si>
  <si>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</si>
  <si>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</si>
  <si>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</si>
  <si>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</si>
  <si>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</si>
  <si>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</si>
  <si>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</si>
  <si>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</si>
  <si>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</si>
  <si>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</si>
  <si>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</si>
  <si>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</si>
  <si>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</si>
  <si>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</si>
  <si>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</si>
  <si>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</si>
  <si>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</si>
  <si>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</si>
  <si>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</si>
  <si>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</si>
  <si>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</si>
  <si>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</si>
  <si>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</si>
  <si>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</si>
  <si>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</si>
  <si>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</si>
  <si>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</si>
  <si>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</si>
  <si>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</si>
  <si>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</si>
  <si>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</si>
  <si>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</si>
  <si>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</si>
  <si>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</si>
  <si>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</si>
  <si>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</si>
  <si>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</si>
  <si>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</si>
  <si>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</si>
  <si>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</si>
  <si>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</si>
  <si>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</si>
  <si>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</si>
  <si>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</si>
  <si>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</si>
  <si>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</si>
  <si>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</si>
  <si>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</si>
  <si>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</si>
  <si>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</si>
  <si>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</si>
  <si>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</si>
  <si>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</si>
  <si>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</si>
  <si>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</si>
  <si>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</si>
  <si>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</si>
  <si>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</si>
  <si>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</si>
  <si>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</si>
  <si>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</si>
  <si>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</si>
  <si>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</si>
  <si>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</si>
  <si>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</si>
  <si>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</si>
  <si>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</si>
  <si>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</si>
  <si>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</si>
  <si>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</si>
  <si>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</si>
  <si>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</si>
  <si>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</si>
  <si>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</si>
  <si>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</si>
  <si>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</si>
  <si>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</si>
  <si>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</si>
  <si>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</si>
  <si>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</si>
  <si>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</si>
  <si>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</si>
  <si>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</si>
  <si>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</si>
  <si>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</si>
  <si>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</si>
  <si>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</si>
  <si>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</si>
  <si>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</si>
  <si>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</si>
  <si>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</si>
  <si>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</si>
  <si>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</si>
  <si>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</si>
  <si>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</si>
  <si>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</si>
  <si>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</si>
  <si>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</si>
  <si>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</si>
  <si>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</si>
  <si>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</si>
  <si>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</si>
  <si>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</si>
  <si>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</si>
  <si>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</si>
  <si>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</si>
  <si>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</si>
  <si>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</si>
  <si>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</si>
  <si>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</si>
  <si>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</si>
  <si>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</si>
  <si>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</si>
  <si>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</si>
  <si>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</si>
  <si>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</si>
  <si>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</si>
  <si>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</si>
  <si>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</si>
  <si>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</si>
  <si>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</si>
  <si>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</si>
  <si>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</si>
  <si>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</si>
  <si>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</si>
  <si>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</si>
  <si>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</si>
  <si>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</si>
  <si>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</si>
  <si>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</si>
  <si>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</si>
  <si>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</si>
  <si>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</si>
  <si>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</si>
  <si>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</si>
  <si>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</si>
  <si>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</si>
  <si>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</si>
  <si>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</si>
  <si>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</si>
  <si>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</si>
  <si>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</si>
  <si>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</si>
  <si>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</si>
  <si>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</si>
  <si>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</si>
  <si>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</si>
  <si>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</si>
  <si>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</si>
  <si>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</si>
  <si>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</si>
  <si>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</si>
  <si>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</si>
  <si>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</si>
  <si>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</si>
  <si>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</si>
  <si>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</si>
  <si>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</si>
  <si>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</si>
  <si>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</si>
  <si>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</si>
  <si>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</si>
  <si>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</si>
  <si>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</si>
  <si>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</si>
  <si>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</si>
  <si>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</si>
  <si>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</si>
  <si>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</si>
  <si>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</si>
  <si>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</si>
  <si>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</si>
  <si>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</si>
  <si>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</si>
  <si>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</si>
  <si>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</si>
  <si>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</si>
  <si>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</si>
  <si>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</si>
  <si>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</si>
  <si>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</si>
  <si>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</si>
  <si>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</si>
  <si>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</si>
  <si>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</si>
  <si>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</si>
  <si>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</si>
  <si>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</si>
  <si>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</si>
  <si>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</si>
  <si>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</si>
  <si>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</si>
  <si>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</si>
  <si>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</si>
  <si>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</si>
  <si>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</si>
  <si>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</si>
  <si>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</si>
  <si>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</si>
  <si>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</si>
  <si>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</si>
  <si>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</si>
  <si>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</si>
  <si>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</si>
  <si>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</si>
  <si>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</si>
  <si>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</si>
  <si>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</si>
  <si>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</si>
  <si>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</si>
  <si>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</si>
  <si>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</si>
  <si>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</si>
  <si>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</si>
  <si>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</si>
  <si>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</si>
  <si>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</si>
  <si>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</si>
  <si>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</si>
  <si>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</si>
  <si>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</si>
  <si>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</si>
  <si>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</si>
  <si>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</si>
  <si>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</si>
  <si>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</si>
  <si>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</si>
  <si>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</si>
  <si>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</si>
  <si>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</si>
  <si>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</si>
  <si>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</si>
  <si>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</si>
  <si>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</si>
  <si>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</si>
  <si>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</si>
  <si>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</si>
  <si>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</si>
  <si>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</si>
  <si>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</si>
  <si>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</si>
  <si>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</si>
  <si>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</si>
  <si>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</si>
  <si>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</si>
  <si>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</si>
  <si>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</si>
  <si>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</si>
  <si>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</si>
  <si>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</si>
  <si>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</si>
  <si>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</si>
  <si>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</si>
  <si>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</si>
  <si>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</si>
  <si>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</si>
  <si>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</si>
  <si>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</si>
  <si>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</si>
  <si>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</si>
  <si>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</si>
  <si>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</si>
  <si>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</si>
  <si>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</si>
  <si>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</si>
  <si>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</si>
  <si>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</si>
  <si>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</si>
  <si>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</si>
  <si>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</si>
  <si>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</si>
  <si>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</si>
  <si>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</si>
  <si>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</si>
  <si>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</si>
  <si>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</si>
  <si>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</si>
  <si>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</si>
  <si>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</si>
  <si>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</si>
  <si>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</si>
  <si>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</si>
  <si>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</si>
  <si>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</si>
  <si>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</si>
  <si>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</si>
  <si>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</si>
  <si>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</si>
  <si>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</si>
  <si>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</si>
  <si>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</si>
  <si>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</si>
  <si>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</si>
  <si>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</si>
  <si>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</si>
  <si>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</si>
  <si>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</si>
  <si>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</si>
  <si>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</si>
  <si>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</si>
  <si>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</si>
  <si>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</si>
  <si>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</si>
  <si>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</si>
  <si>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</si>
  <si>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</si>
  <si>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</si>
  <si>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</si>
  <si>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</si>
  <si>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</si>
  <si>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</si>
  <si>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</si>
  <si>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</si>
  <si>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</si>
  <si>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</si>
  <si>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</si>
  <si>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</si>
  <si>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</si>
  <si>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</si>
  <si>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</si>
  <si>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</si>
  <si>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</si>
  <si>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</si>
  <si>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</si>
  <si>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</si>
  <si>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</si>
  <si>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</si>
  <si>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</si>
  <si>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</si>
  <si>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</si>
  <si>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</si>
  <si>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</si>
  <si>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</si>
  <si>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</si>
  <si>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</si>
  <si>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</si>
  <si>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</si>
  <si>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</si>
  <si>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</si>
  <si>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</si>
  <si>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</si>
  <si>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</si>
  <si>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</si>
  <si>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</si>
  <si>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</si>
  <si>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</si>
  <si>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</si>
  <si>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</si>
  <si>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</si>
  <si>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</si>
  <si>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</si>
  <si>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</si>
  <si>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</si>
  <si>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</si>
  <si>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</si>
  <si>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</si>
  <si>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</si>
  <si>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</si>
  <si>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</si>
  <si>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</si>
  <si>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</si>
  <si>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</si>
  <si>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</si>
  <si>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</si>
  <si>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</si>
  <si>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</si>
  <si>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</si>
  <si>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</si>
  <si>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</si>
  <si>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</si>
  <si>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</si>
  <si>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</si>
  <si>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</si>
  <si>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</si>
  <si>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</si>
  <si>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</si>
  <si>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</si>
  <si>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</si>
  <si>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</si>
  <si>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</si>
  <si>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</si>
  <si>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</si>
  <si>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</si>
  <si>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</si>
  <si>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</si>
  <si>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</si>
  <si>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</si>
  <si>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</si>
  <si>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</si>
  <si>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</si>
  <si>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</si>
  <si>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</si>
  <si>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</si>
  <si>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</si>
  <si>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</si>
  <si>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</si>
  <si>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</si>
  <si>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</si>
  <si>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</si>
  <si>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</si>
  <si>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</si>
  <si>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</si>
  <si>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</si>
  <si>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</si>
  <si>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</si>
  <si>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</si>
  <si>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</si>
  <si>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</si>
  <si>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</si>
  <si>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</si>
  <si>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</si>
  <si>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</si>
  <si>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</si>
  <si>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</si>
  <si>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</si>
  <si>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</si>
  <si>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</si>
  <si>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</si>
  <si>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</si>
  <si>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</si>
  <si>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</si>
  <si>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</si>
  <si>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</si>
  <si>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</si>
  <si>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</si>
  <si>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</si>
  <si>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</si>
  <si>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</si>
  <si>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</si>
  <si>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</si>
  <si>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</si>
  <si>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</si>
  <si>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</si>
  <si>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</si>
  <si>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</si>
  <si>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</si>
  <si>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</si>
  <si>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</si>
  <si>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</si>
  <si>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</si>
  <si>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</si>
  <si>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</si>
  <si>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</si>
  <si>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</si>
  <si>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</si>
  <si>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</si>
  <si>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</si>
  <si>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</si>
  <si>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</si>
  <si>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</si>
  <si>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</si>
  <si>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</si>
  <si>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</si>
  <si>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</si>
  <si>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</si>
  <si>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</si>
  <si>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</si>
  <si>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</si>
  <si>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</si>
  <si>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</si>
  <si>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</si>
  <si>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</si>
  <si>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</si>
  <si>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</si>
  <si>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</si>
  <si>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</si>
  <si>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</si>
  <si>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</si>
  <si>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</si>
  <si>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</si>
  <si>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</si>
  <si>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</si>
  <si>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</si>
  <si>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</si>
  <si>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</si>
  <si>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</si>
  <si>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</si>
  <si>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</si>
  <si>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</si>
  <si>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</si>
  <si>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</si>
  <si>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</si>
  <si>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</si>
  <si>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</si>
  <si>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</si>
  <si>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</si>
  <si>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</si>
  <si>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</si>
  <si>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</si>
  <si>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</si>
  <si>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</si>
  <si>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</si>
  <si>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</si>
  <si>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</si>
  <si>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</si>
  <si>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</si>
  <si>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</si>
  <si>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</si>
  <si>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</si>
  <si>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</si>
  <si>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</si>
  <si>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</si>
  <si>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</si>
  <si>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</si>
  <si>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</si>
  <si>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</si>
  <si>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</si>
  <si>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</si>
  <si>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</si>
  <si>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</si>
  <si>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</si>
  <si>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</si>
  <si>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</si>
  <si>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</si>
  <si>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</si>
  <si>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</si>
  <si>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</si>
  <si>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</si>
  <si>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</si>
  <si>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</si>
  <si>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</si>
  <si>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</si>
  <si>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</si>
  <si>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</si>
  <si>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</si>
  <si>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</si>
  <si>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</si>
  <si>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</si>
  <si>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</si>
  <si>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</si>
  <si>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</si>
  <si>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</si>
  <si>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</si>
  <si>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</si>
  <si>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</si>
  <si>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</si>
  <si>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</si>
  <si>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</si>
  <si>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</si>
  <si>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</si>
  <si>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</si>
  <si>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</si>
  <si>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</si>
  <si>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</si>
  <si>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</si>
  <si>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</si>
  <si>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</si>
  <si>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</si>
  <si>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</si>
  <si>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</si>
  <si>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</si>
  <si>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</si>
  <si>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</si>
  <si>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</si>
  <si>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</si>
  <si>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</si>
  <si>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</si>
  <si>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</si>
  <si>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</si>
  <si>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</si>
  <si>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</si>
  <si>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</si>
  <si>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</si>
  <si>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</si>
  <si>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</si>
  <si>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</si>
  <si>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</si>
  <si>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</si>
  <si>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</si>
  <si>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</si>
  <si>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</si>
  <si>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</si>
  <si>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</si>
  <si>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</si>
  <si>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</si>
  <si>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</si>
  <si>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</si>
  <si>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</si>
  <si>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</si>
  <si>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</si>
  <si>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</si>
  <si>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</si>
  <si>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</si>
  <si>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</si>
  <si>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</si>
  <si>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</si>
  <si>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</si>
  <si>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</si>
  <si>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</si>
  <si>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</si>
  <si>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</si>
  <si>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</si>
  <si>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</si>
  <si>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</si>
  <si>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</si>
  <si>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</si>
  <si>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</si>
  <si>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</si>
  <si>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</si>
  <si>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</si>
  <si>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</si>
  <si>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</si>
  <si>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</si>
  <si>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</si>
  <si>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</si>
  <si>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</si>
  <si>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</si>
  <si>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</si>
  <si>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</si>
  <si>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</si>
  <si>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</si>
  <si>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</si>
  <si>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</si>
  <si>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</si>
  <si>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</si>
  <si>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</si>
  <si>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</si>
  <si>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</si>
  <si>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</si>
  <si>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</si>
  <si>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</si>
  <si>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</si>
  <si>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</si>
  <si>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</si>
  <si>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</si>
  <si>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</si>
  <si>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</si>
  <si>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</si>
  <si>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</si>
  <si>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</si>
  <si>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</si>
  <si>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</si>
  <si>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</si>
  <si>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</si>
  <si>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</si>
  <si>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</si>
  <si>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</si>
  <si>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</si>
  <si>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</si>
  <si>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</si>
  <si>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</si>
  <si>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</si>
  <si>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</si>
  <si>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</si>
  <si>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</si>
  <si>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</si>
  <si>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</si>
  <si>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</si>
  <si>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</si>
  <si>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</si>
  <si>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</si>
  <si>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</si>
  <si>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</si>
  <si>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</si>
  <si>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</si>
  <si>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</si>
  <si>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</si>
  <si>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</si>
  <si>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</si>
  <si>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</si>
  <si>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</si>
  <si>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</si>
  <si>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</si>
  <si>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</si>
  <si>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</si>
  <si>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</si>
  <si>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</si>
  <si>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</si>
  <si>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</si>
  <si>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</si>
  <si>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</si>
  <si>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</si>
  <si>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</si>
  <si>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</si>
  <si>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</si>
  <si>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</si>
  <si>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</si>
  <si>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</si>
  <si>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</si>
  <si>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</si>
  <si>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</si>
  <si>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</si>
  <si>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</si>
  <si>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</si>
  <si>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</si>
  <si>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</si>
  <si>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</si>
  <si>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</si>
  <si>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</si>
  <si>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</si>
  <si>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</si>
  <si>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</si>
  <si>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</si>
  <si>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</si>
  <si>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</si>
  <si>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</si>
  <si>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</si>
  <si>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</si>
  <si>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</si>
  <si>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</si>
  <si>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</si>
  <si>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</si>
  <si>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</si>
  <si>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</si>
  <si>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</si>
  <si>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</si>
  <si>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</si>
  <si>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</si>
  <si>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</si>
  <si>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</si>
  <si>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</si>
  <si>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</si>
  <si>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</si>
  <si>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</si>
  <si>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</si>
  <si>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</si>
  <si>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</si>
  <si>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</si>
  <si>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</si>
  <si>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</si>
  <si>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</si>
  <si>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</si>
  <si>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</si>
  <si>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</si>
  <si>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</si>
  <si>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</si>
  <si>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</si>
  <si>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</si>
  <si>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</si>
  <si>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</si>
  <si>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</si>
  <si>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</si>
  <si>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</si>
  <si>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</si>
  <si>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</si>
  <si>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</si>
  <si>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</si>
  <si>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</si>
  <si>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</si>
  <si>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</si>
  <si>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</si>
  <si>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</si>
  <si>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</si>
  <si>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</si>
  <si>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</si>
  <si>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</si>
  <si>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</si>
  <si>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</si>
  <si>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</si>
  <si>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</si>
  <si>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</si>
  <si>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</si>
  <si>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</si>
  <si>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</si>
  <si>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</si>
  <si>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</si>
  <si>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</si>
  <si>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</si>
  <si>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</si>
  <si>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</si>
  <si>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</si>
  <si>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</si>
  <si>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</si>
  <si>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</si>
  <si>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</si>
  <si>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</si>
  <si>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</si>
  <si>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</si>
  <si>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</si>
  <si>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</si>
  <si>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</si>
  <si>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</si>
  <si>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</si>
  <si>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</si>
  <si>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</si>
  <si>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</si>
  <si>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</si>
  <si>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</si>
  <si>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</si>
  <si>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</si>
  <si>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</si>
  <si>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</si>
  <si>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</si>
  <si>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</si>
  <si>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</si>
  <si>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</si>
  <si>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</si>
  <si>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</si>
  <si>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</si>
  <si>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</si>
  <si>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</si>
  <si>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</si>
  <si>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</si>
  <si>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</si>
  <si>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</si>
  <si>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</si>
  <si>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</si>
  <si>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</si>
  <si>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</si>
  <si>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</si>
  <si>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</si>
  <si>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</si>
  <si>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</si>
  <si>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</si>
  <si>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</si>
  <si>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</si>
  <si>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</si>
  <si>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</si>
  <si>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</si>
  <si>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</si>
  <si>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</si>
  <si>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</si>
  <si>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</si>
  <si>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</si>
  <si>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</si>
  <si>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</si>
  <si>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</si>
  <si>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</si>
  <si>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</si>
  <si>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</si>
  <si>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</si>
  <si>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</si>
  <si>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</si>
  <si>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</si>
  <si>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</si>
  <si>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</si>
  <si>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</si>
  <si>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</si>
  <si>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</si>
  <si>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</si>
  <si>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</si>
  <si>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</si>
  <si>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</si>
  <si>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</si>
  <si>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</si>
  <si>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</si>
  <si>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</si>
  <si>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</si>
  <si>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</si>
  <si>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</si>
  <si>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</si>
  <si>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</si>
  <si>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</si>
  <si>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</si>
  <si>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</si>
  <si>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</si>
  <si>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</si>
  <si>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</si>
  <si>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</si>
  <si>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</si>
  <si>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</si>
  <si>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</si>
  <si>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</si>
  <si>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</si>
  <si>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</si>
  <si>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</si>
  <si>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</si>
  <si>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</si>
  <si>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</si>
  <si>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</si>
  <si>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</si>
  <si>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</si>
  <si>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</si>
  <si>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</si>
  <si>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</si>
  <si>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</si>
  <si>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</si>
  <si>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</si>
  <si>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</si>
  <si>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</si>
  <si>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</si>
  <si>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</si>
  <si>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</si>
  <si>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</si>
  <si>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</si>
  <si>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</si>
  <si>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</si>
  <si>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</si>
  <si>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</si>
  <si>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</si>
  <si>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</si>
  <si>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</si>
  <si>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</si>
  <si>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</si>
  <si>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</si>
  <si>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</si>
  <si>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</si>
  <si>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</si>
  <si>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</si>
  <si>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</si>
  <si>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</si>
  <si>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</si>
  <si>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</si>
  <si>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</si>
  <si>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</si>
  <si>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</si>
  <si>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</si>
  <si>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</si>
  <si>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</si>
  <si>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</si>
  <si>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</si>
  <si>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</si>
  <si>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</si>
  <si>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</si>
  <si>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</si>
  <si>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</si>
  <si>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</si>
  <si>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</si>
  <si>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</si>
  <si>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</si>
  <si>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</si>
  <si>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</si>
  <si>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</si>
  <si>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</si>
  <si>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</si>
  <si>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</si>
  <si>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</si>
  <si>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</si>
  <si>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</si>
  <si>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</si>
  <si>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</si>
  <si>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</si>
  <si>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</si>
  <si>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</si>
  <si>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</si>
  <si>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</si>
  <si>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</si>
  <si>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</si>
  <si>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</si>
  <si>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</si>
  <si>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</si>
  <si>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</si>
  <si>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</si>
  <si>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</si>
  <si>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</si>
  <si>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</si>
  <si>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</si>
  <si>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</si>
  <si>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</si>
  <si>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</si>
  <si>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</si>
  <si>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</si>
  <si>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</si>
  <si>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</si>
  <si>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</si>
  <si>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</si>
  <si>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</si>
  <si>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</si>
  <si>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</si>
  <si>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</si>
  <si>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</si>
  <si>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</si>
  <si>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</si>
  <si>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</si>
  <si>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</si>
  <si>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</si>
  <si>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</si>
  <si>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</si>
  <si>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</si>
  <si>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</si>
  <si>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</si>
  <si>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</si>
  <si>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</si>
  <si>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</si>
  <si>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</si>
  <si>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</si>
  <si>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</si>
  <si>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</si>
  <si>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</si>
  <si>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</si>
  <si>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</si>
  <si>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</si>
  <si>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</si>
  <si>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</si>
  <si>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</si>
  <si>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</si>
  <si>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</si>
  <si>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</si>
  <si>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</si>
  <si>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</si>
  <si>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</si>
  <si>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</si>
  <si>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</si>
  <si>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</si>
  <si>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</si>
  <si>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</si>
  <si>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</si>
  <si>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</si>
  <si>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</si>
  <si>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</si>
  <si>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</si>
  <si>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</si>
  <si>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</si>
  <si>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</si>
  <si>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</si>
  <si>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</si>
  <si>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</si>
  <si>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</si>
  <si>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</si>
  <si>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</si>
  <si>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</si>
  <si>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</si>
  <si>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</si>
  <si>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</si>
  <si>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</si>
  <si>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</si>
  <si>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</si>
  <si>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</si>
  <si>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</si>
  <si>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</si>
  <si>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</si>
  <si>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</si>
  <si>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</si>
  <si>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</si>
  <si>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</si>
  <si>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</si>
  <si>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</si>
  <si>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</si>
  <si>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</si>
  <si>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</si>
  <si>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</si>
  <si>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</si>
  <si>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</si>
  <si>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</si>
  <si>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</si>
  <si>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</si>
  <si>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</si>
  <si>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</si>
  <si>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</si>
  <si>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</si>
  <si>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</si>
  <si>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</si>
  <si>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</si>
  <si>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</si>
  <si>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</si>
  <si>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</si>
  <si>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</si>
  <si>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</si>
  <si>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</si>
  <si>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</si>
  <si>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</si>
  <si>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</si>
  <si>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</si>
  <si>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</si>
  <si>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</si>
  <si>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</si>
  <si>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</si>
  <si>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</si>
  <si>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</si>
  <si>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</si>
  <si>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</si>
  <si>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</si>
  <si>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</si>
  <si>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</si>
  <si>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</si>
  <si>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</si>
  <si>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</si>
  <si>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</si>
  <si>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</si>
  <si>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</si>
  <si>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</si>
  <si>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</si>
  <si>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</si>
  <si>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</si>
  <si>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</si>
  <si>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</si>
  <si>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</si>
  <si>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</si>
  <si>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</si>
  <si>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</si>
  <si>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</si>
  <si>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</si>
  <si>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</si>
  <si>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</si>
  <si>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</si>
  <si>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</si>
  <si>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</si>
  <si>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</si>
  <si>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</si>
  <si>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</si>
  <si>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</si>
  <si>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</si>
  <si>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</si>
  <si>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</si>
  <si>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</si>
  <si>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</si>
  <si>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</si>
  <si>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</si>
  <si>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</si>
  <si>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</si>
  <si>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</si>
  <si>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</si>
  <si>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</si>
  <si>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</si>
  <si>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</si>
  <si>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</si>
  <si>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</si>
  <si>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</si>
  <si>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</si>
  <si>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</si>
  <si>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</si>
  <si>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</si>
  <si>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</si>
  <si>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</si>
  <si>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</si>
  <si>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</si>
  <si>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</si>
  <si>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</si>
  <si>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</si>
  <si>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</si>
  <si>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</si>
  <si>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</si>
  <si>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</si>
  <si>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</si>
  <si>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</si>
  <si>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</si>
  <si>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</si>
  <si>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</si>
  <si>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</si>
  <si>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</si>
  <si>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</si>
  <si>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</si>
  <si>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</si>
  <si>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</si>
  <si>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</si>
  <si>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</si>
  <si>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</si>
  <si>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</si>
  <si>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</si>
  <si>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</si>
  <si>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</si>
  <si>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</si>
  <si>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</si>
  <si>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</si>
  <si>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</si>
  <si>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</si>
  <si>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</si>
  <si>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</si>
  <si>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</si>
  <si>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</si>
  <si>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</si>
  <si>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</si>
  <si>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</si>
  <si>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</si>
  <si>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</si>
  <si>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</si>
  <si>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</si>
  <si>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</si>
  <si>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</si>
  <si>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</si>
  <si>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</si>
  <si>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</si>
  <si>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</si>
  <si>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</si>
  <si>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</si>
  <si>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</si>
  <si>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</si>
  <si>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</si>
  <si>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</si>
  <si>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</si>
  <si>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</si>
  <si>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</si>
  <si>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</si>
  <si>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</si>
  <si>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</si>
  <si>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</si>
  <si>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</si>
  <si>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</si>
  <si>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</si>
  <si>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</si>
  <si>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</si>
  <si>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</si>
  <si>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</si>
  <si>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</si>
  <si>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</si>
  <si>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</si>
  <si>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</si>
  <si>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</si>
  <si>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</si>
  <si>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</si>
  <si>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</si>
  <si>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</si>
  <si>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</si>
  <si>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</si>
  <si>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</si>
  <si>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</si>
  <si>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</si>
  <si>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</si>
  <si>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</si>
  <si>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</si>
  <si>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</si>
  <si>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</si>
  <si>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</si>
  <si>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</si>
  <si>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</si>
  <si>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</si>
  <si>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</si>
  <si>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</si>
  <si>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</si>
  <si>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</si>
  <si>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</si>
  <si>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</si>
  <si>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</si>
  <si>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</si>
  <si>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</si>
  <si>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</si>
  <si>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</si>
  <si>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</si>
  <si>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</si>
  <si>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</si>
  <si>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</si>
  <si>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</si>
  <si>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</si>
  <si>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</si>
  <si>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</si>
  <si>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</si>
  <si>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</si>
  <si>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</si>
  <si>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</si>
  <si>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</si>
  <si>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</si>
  <si>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</si>
  <si>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</si>
  <si>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</si>
  <si>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</si>
  <si>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</si>
  <si>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</si>
  <si>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</si>
  <si>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</si>
  <si>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</si>
  <si>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</si>
  <si>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</si>
  <si>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</si>
  <si>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</si>
  <si>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</si>
  <si>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</si>
  <si>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</si>
  <si>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</si>
  <si>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</si>
  <si>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</si>
  <si>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</si>
  <si>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</si>
  <si>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</si>
  <si>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</si>
  <si>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</si>
  <si>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</si>
  <si>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</si>
  <si>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</si>
  <si>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</si>
  <si>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</si>
  <si>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</si>
  <si>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</si>
  <si>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</si>
  <si>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</si>
  <si>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</si>
  <si>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</si>
  <si>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</si>
  <si>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</si>
  <si>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</si>
  <si>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</si>
  <si>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</si>
  <si>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</si>
  <si>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</si>
  <si>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</si>
  <si>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</si>
  <si>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</si>
  <si>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</si>
  <si>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</si>
  <si>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</si>
  <si>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</si>
  <si>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</si>
  <si>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</si>
  <si>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</si>
  <si>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</si>
  <si>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</si>
  <si>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</si>
  <si>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</si>
  <si>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</si>
  <si>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</si>
  <si>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</si>
  <si>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</si>
  <si>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</si>
  <si>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</si>
  <si>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</si>
  <si>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</si>
  <si>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</si>
  <si>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</si>
  <si>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</si>
  <si>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</si>
  <si>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</si>
  <si>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</si>
  <si>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</si>
  <si>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</si>
  <si>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</si>
  <si>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</si>
  <si>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</si>
  <si>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</si>
  <si>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</si>
  <si>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</si>
  <si>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</si>
  <si>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</si>
  <si>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</si>
  <si>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</si>
  <si>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</si>
  <si>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</si>
  <si>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</si>
  <si>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</si>
  <si>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</si>
  <si>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</si>
  <si>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</si>
  <si>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</si>
  <si>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</si>
  <si>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</si>
  <si>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</si>
  <si>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</si>
  <si>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</si>
  <si>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</si>
  <si>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</si>
  <si>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</si>
  <si>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</si>
  <si>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</si>
  <si>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</si>
  <si>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</si>
  <si>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</si>
  <si>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</si>
  <si>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</si>
  <si>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</si>
  <si>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</si>
  <si>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</si>
  <si>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</si>
  <si>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</si>
  <si>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</si>
  <si>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</si>
  <si>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</si>
  <si>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</si>
  <si>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</si>
  <si>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</si>
  <si>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</si>
  <si>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</si>
  <si>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</si>
  <si>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</si>
  <si>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</si>
  <si>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</si>
  <si>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</si>
  <si>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</si>
  <si>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</si>
  <si>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</si>
  <si>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</si>
  <si>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</si>
  <si>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</si>
  <si>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</si>
  <si>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</si>
  <si>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</si>
  <si>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</si>
  <si>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</si>
  <si>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</si>
  <si>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</si>
  <si>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</si>
  <si>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</si>
  <si>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</si>
  <si>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</si>
  <si>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</si>
  <si>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</si>
  <si>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</si>
  <si>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</si>
  <si>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</si>
  <si>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</si>
  <si>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</si>
  <si>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</si>
  <si>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</si>
  <si>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</si>
  <si>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</si>
  <si>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</si>
  <si>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</si>
  <si>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</si>
  <si>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</si>
  <si>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</si>
  <si>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</si>
  <si>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</si>
  <si>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</si>
  <si>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</si>
  <si>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</si>
  <si>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</si>
  <si>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</si>
  <si>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</si>
  <si>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</si>
  <si>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</si>
  <si>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</si>
  <si>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</si>
  <si>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</si>
  <si>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</si>
  <si>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</si>
  <si>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</si>
  <si>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</si>
  <si>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</si>
  <si>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</si>
  <si>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</si>
  <si>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</si>
  <si>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</si>
  <si>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</si>
  <si>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</si>
  <si>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</si>
  <si>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</si>
  <si>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</si>
  <si>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</si>
  <si>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</si>
  <si>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</si>
  <si>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</si>
  <si>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</si>
  <si>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</si>
  <si>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</si>
  <si>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</si>
  <si>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</si>
  <si>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</si>
  <si>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</si>
  <si>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</si>
  <si>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</si>
  <si>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</si>
  <si>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</si>
  <si>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</si>
  <si>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</si>
  <si>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</si>
  <si>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</si>
  <si>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</si>
  <si>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</si>
  <si>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</si>
  <si>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</si>
  <si>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</si>
  <si>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</si>
  <si>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</si>
  <si>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</si>
  <si>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</si>
  <si>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</si>
  <si>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</si>
  <si>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</si>
  <si>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</si>
  <si>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</si>
  <si>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</si>
  <si>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</si>
  <si>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</si>
  <si>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</si>
  <si>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</si>
  <si>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</si>
  <si>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</si>
  <si>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</si>
  <si>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</si>
  <si>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</si>
  <si>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</si>
  <si>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</si>
  <si>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</si>
  <si>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</si>
  <si>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</si>
  <si>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</si>
  <si>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</si>
  <si>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</si>
  <si>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</si>
  <si>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</si>
  <si>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</si>
  <si>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</si>
  <si>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</si>
  <si>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</si>
  <si>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</si>
  <si>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</si>
  <si>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</si>
  <si>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</si>
  <si>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</si>
  <si>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</si>
  <si>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</si>
  <si>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</si>
  <si>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</si>
  <si>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</si>
  <si>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</si>
  <si>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</si>
  <si>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</si>
  <si>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</si>
  <si>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</si>
  <si>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</si>
  <si>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</si>
  <si>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</si>
  <si>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</si>
  <si>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</si>
  <si>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</si>
  <si>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</si>
  <si>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</si>
  <si>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</si>
  <si>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</si>
  <si>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</si>
  <si>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</si>
  <si>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</si>
  <si>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</si>
  <si>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</si>
  <si>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</si>
  <si>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</si>
  <si>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</si>
  <si>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</si>
  <si>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</si>
  <si>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</si>
  <si>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</si>
  <si>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</si>
  <si>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</si>
  <si>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</si>
  <si>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</si>
  <si>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</si>
  <si>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</si>
  <si>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</si>
  <si>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</si>
  <si>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</si>
  <si>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</si>
  <si>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</si>
  <si>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</si>
  <si>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</si>
  <si>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</si>
  <si>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</si>
  <si>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</si>
  <si>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</si>
  <si>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</si>
  <si>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</si>
  <si>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</si>
  <si>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</si>
  <si>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</si>
  <si>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</si>
  <si>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</si>
  <si>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</si>
  <si>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</si>
  <si>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</si>
  <si>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</si>
  <si>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</si>
  <si>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</si>
  <si>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</si>
  <si>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</si>
  <si>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</si>
  <si>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</si>
  <si>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</si>
  <si>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</si>
  <si>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</si>
  <si>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</si>
  <si>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</si>
  <si>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</si>
  <si>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</si>
  <si>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</si>
  <si>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</si>
  <si>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</si>
  <si>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</si>
  <si>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</si>
  <si>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</si>
  <si>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</si>
  <si>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</si>
  <si>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</si>
  <si>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</si>
  <si>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</si>
  <si>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</si>
  <si>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</si>
  <si>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</si>
  <si>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</si>
  <si>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</si>
  <si>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</si>
  <si>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</si>
  <si>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</si>
  <si>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</si>
  <si>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</si>
  <si>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</si>
  <si>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</si>
  <si>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</si>
  <si>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</si>
  <si>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</si>
  <si>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</si>
  <si>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</si>
  <si>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</si>
  <si>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</si>
  <si>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</si>
  <si>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</si>
  <si>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</si>
  <si>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</si>
  <si>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</si>
  <si>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</si>
  <si>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</si>
  <si>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</si>
  <si>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</si>
  <si>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</si>
  <si>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</si>
  <si>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</si>
  <si>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</si>
  <si>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</si>
  <si>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</si>
  <si>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</si>
  <si>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</si>
  <si>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</si>
  <si>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</si>
  <si>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</si>
  <si>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</si>
  <si>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</si>
  <si>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</si>
  <si>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</si>
  <si>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</si>
  <si>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</si>
  <si>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</si>
  <si>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</si>
  <si>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</si>
  <si>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</si>
  <si>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</si>
  <si>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</si>
  <si>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</si>
  <si>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</si>
  <si>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</si>
  <si>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</si>
  <si>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</si>
  <si>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</si>
  <si>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</si>
  <si>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</si>
  <si>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</si>
  <si>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</si>
  <si>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</si>
  <si>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</si>
  <si>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</si>
  <si>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</si>
  <si>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</si>
  <si>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</si>
  <si>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</si>
  <si>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</si>
  <si>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</si>
  <si>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</si>
  <si>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</si>
  <si>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</si>
  <si>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</si>
  <si>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</si>
  <si>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</si>
  <si>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</si>
  <si>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</si>
  <si>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</si>
  <si>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</si>
  <si>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</si>
  <si>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</si>
  <si>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</si>
  <si>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</si>
  <si>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</si>
  <si>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</si>
  <si>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</si>
  <si>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</si>
  <si>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</si>
  <si>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</si>
  <si>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</si>
  <si>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</si>
  <si>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</si>
  <si>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</si>
  <si>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</si>
  <si>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</si>
  <si>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</si>
  <si>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</si>
  <si>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</si>
  <si>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</si>
  <si>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</si>
  <si>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</si>
  <si>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</si>
  <si>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</si>
  <si>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</si>
  <si>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</si>
  <si>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</si>
  <si>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</si>
  <si>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</si>
  <si>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</si>
  <si>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</si>
  <si>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</si>
  <si>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</si>
  <si>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</si>
  <si>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</si>
  <si>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</si>
  <si>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</si>
  <si>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</si>
  <si>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</si>
  <si>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</si>
  <si>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</si>
  <si>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</si>
  <si>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</si>
  <si>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</si>
  <si>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</si>
  <si>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</si>
  <si>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</si>
  <si>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</si>
  <si>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</si>
  <si>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</si>
  <si>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</si>
  <si>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</si>
  <si>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</si>
  <si>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</si>
  <si>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</si>
  <si>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</si>
  <si>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</si>
  <si>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</si>
  <si>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</si>
  <si>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</si>
  <si>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</si>
  <si>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</si>
  <si>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</si>
  <si>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</si>
  <si>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</si>
  <si>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</si>
  <si>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</si>
  <si>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</si>
  <si>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</si>
  <si>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</si>
  <si>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</si>
  <si>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</si>
  <si>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</si>
  <si>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</si>
  <si>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</si>
  <si>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</si>
  <si>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</si>
  <si>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</si>
  <si>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</si>
  <si>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</si>
  <si>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</si>
  <si>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</si>
  <si>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</si>
  <si>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</si>
  <si>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</si>
  <si>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</si>
  <si>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</si>
  <si>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</si>
  <si>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</si>
  <si>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</si>
  <si>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</si>
  <si>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</si>
  <si>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</si>
  <si>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</si>
  <si>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</si>
  <si>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</si>
  <si>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</si>
  <si>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</si>
  <si>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</si>
  <si>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</si>
  <si>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</si>
  <si>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</si>
  <si>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</si>
  <si>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</si>
  <si>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</si>
  <si>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</si>
  <si>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</si>
  <si>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</si>
  <si>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</si>
  <si>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</si>
  <si>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</si>
  <si>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</si>
  <si>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</si>
  <si>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</si>
  <si>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</si>
  <si>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</si>
  <si>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</si>
  <si>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</si>
  <si>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</si>
  <si>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</si>
  <si>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</si>
  <si>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</si>
  <si>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</si>
  <si>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</si>
  <si>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</si>
  <si>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</si>
  <si>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</si>
  <si>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</si>
  <si>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</si>
  <si>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</si>
  <si>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</si>
  <si>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</si>
  <si>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</si>
  <si>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</si>
  <si>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</si>
  <si>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</si>
  <si>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</si>
  <si>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</si>
  <si>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</si>
  <si>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</si>
  <si>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</si>
  <si>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</si>
  <si>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</si>
  <si>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</si>
  <si>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</si>
  <si>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</si>
  <si>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</si>
  <si>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</si>
  <si>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</si>
  <si>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</si>
  <si>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</si>
  <si>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</si>
  <si>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</si>
  <si>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</si>
  <si>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</si>
  <si>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</si>
  <si>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</si>
  <si>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</si>
  <si>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</si>
  <si>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</si>
  <si>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</si>
  <si>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</si>
  <si>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</si>
  <si>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</si>
  <si>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</si>
  <si>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</si>
  <si>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</si>
  <si>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</si>
  <si>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</si>
  <si>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</si>
  <si>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</si>
  <si>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</si>
  <si>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</si>
  <si>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</si>
  <si>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</si>
  <si>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</si>
  <si>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</si>
  <si>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</si>
  <si>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</si>
  <si>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</si>
  <si>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</si>
  <si>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</si>
  <si>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</si>
  <si>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</si>
  <si>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</si>
  <si>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</si>
  <si>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</si>
  <si>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</si>
  <si>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</si>
  <si>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</si>
  <si>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</si>
  <si>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</si>
  <si>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</si>
  <si>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</si>
  <si>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</si>
  <si>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</si>
  <si>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</si>
  <si>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</si>
  <si>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</si>
  <si>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</si>
  <si>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</si>
  <si>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</si>
  <si>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</si>
  <si>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</si>
  <si>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</si>
  <si>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</si>
  <si>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</si>
  <si>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</si>
  <si>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</si>
  <si>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</si>
  <si>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</si>
  <si>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</si>
  <si>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</si>
  <si>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</si>
  <si>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</si>
  <si>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</si>
  <si>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</si>
  <si>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</si>
  <si>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</si>
  <si>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</si>
  <si>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</si>
  <si>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</si>
  <si>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</si>
  <si>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</si>
  <si>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</si>
  <si>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</si>
  <si>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</si>
  <si>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</si>
  <si>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</si>
  <si>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</si>
  <si>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</si>
  <si>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</si>
  <si>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</si>
  <si>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</si>
  <si>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</si>
  <si>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</si>
  <si>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</si>
  <si>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</si>
  <si>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</si>
  <si>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</si>
  <si>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</si>
  <si>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</si>
  <si>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</si>
  <si>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</si>
  <si>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</si>
  <si>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</si>
  <si>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</si>
  <si>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</si>
  <si>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</si>
  <si>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</si>
  <si>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</si>
  <si>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</si>
  <si>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</si>
  <si>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</si>
  <si>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</si>
  <si>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</si>
  <si>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</si>
  <si>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</si>
  <si>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</si>
  <si>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</si>
  <si>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</si>
  <si>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</si>
  <si>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</si>
  <si>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</si>
  <si>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</si>
  <si>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</si>
  <si>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</si>
  <si>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</si>
  <si>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</si>
  <si>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</si>
  <si>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</si>
  <si>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</si>
  <si>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</si>
  <si>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</si>
  <si>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</si>
  <si>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</si>
  <si>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</si>
  <si>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</si>
  <si>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</si>
  <si>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</si>
  <si>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</si>
  <si>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</si>
  <si>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</si>
  <si>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</si>
  <si>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</si>
  <si>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</si>
  <si>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</si>
  <si>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</si>
  <si>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</si>
  <si>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</si>
  <si>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</si>
  <si>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</si>
  <si>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</si>
  <si>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</si>
  <si>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</si>
  <si>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</si>
  <si>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</si>
  <si>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</si>
  <si>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</si>
  <si>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</si>
  <si>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</si>
  <si>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</si>
  <si>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</si>
  <si>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</si>
  <si>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</si>
  <si>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</si>
  <si>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</si>
  <si>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</si>
  <si>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</si>
  <si>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</si>
  <si>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</si>
  <si>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</si>
  <si>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</si>
  <si>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</si>
  <si>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</si>
  <si>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</si>
  <si>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</si>
  <si>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</si>
  <si>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</si>
  <si>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</si>
  <si>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</si>
  <si>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</si>
  <si>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</si>
  <si>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</si>
  <si>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</si>
  <si>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</si>
  <si>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</si>
  <si>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</si>
  <si>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</si>
  <si>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</si>
  <si>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</si>
  <si>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</si>
  <si>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</si>
  <si>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</si>
  <si>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</si>
  <si>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</si>
  <si>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</si>
  <si>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</si>
  <si>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</si>
  <si>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</si>
  <si>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</si>
  <si>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</si>
  <si>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</si>
  <si>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</si>
  <si>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</si>
  <si>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</si>
  <si>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</si>
  <si>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</si>
  <si>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</si>
  <si>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</si>
  <si>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</si>
  <si>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</si>
  <si>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</si>
  <si>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</si>
  <si>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</si>
  <si>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</si>
  <si>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</si>
  <si>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</si>
  <si>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</si>
  <si>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</si>
  <si>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</si>
  <si>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</si>
  <si>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</si>
  <si>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</si>
  <si>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</si>
  <si>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</si>
  <si>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</si>
  <si>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</si>
  <si>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</si>
  <si>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</si>
  <si>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</si>
  <si>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</si>
  <si>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</si>
  <si>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</si>
  <si>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</si>
  <si>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</si>
  <si>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</si>
  <si>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</si>
  <si>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</si>
  <si>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</si>
  <si>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</si>
  <si>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</si>
  <si>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</si>
  <si>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</si>
  <si>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</si>
  <si>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</si>
  <si>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</si>
  <si>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</si>
  <si>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</si>
  <si>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</si>
  <si>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</si>
  <si>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</si>
  <si>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</si>
  <si>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</si>
  <si>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</si>
  <si>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</si>
  <si>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</si>
  <si>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</si>
  <si>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</si>
  <si>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</si>
  <si>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</si>
  <si>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</si>
  <si>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</si>
  <si>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</si>
  <si>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</si>
  <si>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</si>
  <si>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</si>
  <si>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</si>
  <si>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</si>
  <si>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</si>
  <si>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</si>
  <si>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</si>
  <si>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</si>
  <si>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</si>
  <si>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</si>
  <si>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</si>
  <si>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</si>
  <si>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</si>
  <si>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</si>
  <si>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</si>
  <si>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</si>
  <si>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</si>
  <si>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</si>
  <si>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</si>
  <si>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</si>
  <si>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</si>
  <si>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</si>
  <si>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</si>
  <si>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</si>
  <si>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</si>
  <si>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</si>
  <si>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</si>
  <si>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</si>
  <si>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</si>
  <si>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</si>
  <si>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</si>
  <si>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</si>
  <si>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</si>
  <si>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</si>
  <si>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</si>
  <si>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</si>
  <si>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</si>
  <si>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</si>
  <si>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</si>
  <si>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</si>
  <si>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</si>
  <si>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</si>
  <si>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</si>
  <si>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</si>
  <si>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</si>
  <si>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</si>
  <si>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</si>
  <si>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</si>
  <si>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</si>
  <si>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</si>
  <si>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</si>
  <si>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</si>
  <si>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</si>
  <si>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</si>
  <si>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</si>
  <si>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</si>
  <si>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</si>
  <si>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</si>
  <si>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</si>
  <si>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</si>
  <si>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</si>
  <si>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</si>
  <si>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</si>
  <si>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</si>
  <si>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</si>
  <si>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</si>
  <si>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</si>
  <si>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</si>
  <si>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</si>
  <si>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</si>
  <si>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</si>
  <si>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</si>
  <si>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</si>
  <si>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</si>
  <si>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</si>
  <si>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</si>
  <si>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</si>
  <si>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</si>
  <si>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</si>
  <si>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</si>
  <si>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</si>
  <si>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</si>
  <si>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</si>
  <si>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</si>
  <si>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</si>
  <si>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</si>
  <si>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</si>
  <si>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</si>
  <si>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</si>
  <si>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</si>
  <si>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</si>
  <si>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</si>
  <si>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</si>
  <si>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</si>
  <si>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</si>
  <si>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</si>
  <si>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</si>
  <si>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</si>
  <si>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</si>
  <si>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</si>
  <si>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</si>
  <si>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</si>
  <si>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</si>
  <si>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</si>
  <si>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</si>
  <si>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</si>
  <si>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</si>
  <si>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</si>
  <si>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</si>
  <si>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</si>
  <si>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</si>
  <si>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</si>
  <si>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</si>
  <si>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</si>
  <si>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</si>
  <si>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</si>
  <si>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</si>
  <si>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</si>
  <si>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</si>
  <si>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</si>
  <si>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</si>
  <si>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</si>
  <si>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</si>
  <si>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</si>
  <si>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</si>
  <si>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</si>
  <si>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</si>
  <si>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</si>
  <si>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</si>
  <si>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</si>
  <si>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</si>
  <si>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</si>
  <si>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</si>
  <si>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</si>
  <si>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</si>
  <si>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</si>
  <si>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</si>
  <si>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</si>
  <si>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</si>
  <si>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</si>
  <si>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</si>
  <si>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</si>
  <si>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</si>
  <si>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</si>
  <si>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</si>
  <si>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</si>
  <si>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</si>
  <si>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</si>
  <si>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</si>
  <si>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</si>
  <si>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</si>
  <si>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</si>
  <si>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</si>
  <si>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</si>
  <si>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</si>
  <si>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</si>
  <si>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</si>
  <si>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</si>
  <si>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</si>
  <si>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</si>
  <si>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</si>
  <si>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</si>
  <si>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</si>
  <si>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</si>
  <si>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</si>
  <si>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</si>
  <si>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</si>
  <si>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</si>
  <si>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</si>
  <si>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</si>
  <si>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</si>
  <si>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</si>
  <si>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</si>
  <si>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</si>
  <si>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</si>
  <si>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</si>
  <si>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</si>
  <si>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</si>
  <si>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</si>
  <si>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</si>
  <si>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</si>
  <si>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</si>
  <si>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</si>
  <si>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</si>
  <si>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</si>
  <si>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</si>
  <si>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</si>
  <si>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</si>
  <si>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</si>
  <si>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</si>
  <si>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</si>
  <si>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</si>
  <si>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</si>
  <si>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</si>
  <si>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</si>
  <si>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</si>
  <si>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</si>
  <si>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</si>
  <si>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</si>
  <si>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</si>
  <si>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</si>
  <si>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</si>
  <si>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</si>
  <si>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</si>
  <si>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</si>
  <si>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</si>
  <si>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</si>
  <si>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</si>
  <si>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</si>
  <si>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</si>
  <si>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</si>
  <si>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</si>
  <si>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</si>
  <si>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</si>
  <si>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</si>
  <si>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</si>
  <si>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</si>
  <si>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</si>
  <si>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</si>
  <si>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</si>
  <si>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</si>
  <si>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</si>
  <si>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</si>
  <si>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</si>
  <si>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</si>
  <si>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</si>
  <si>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</si>
  <si>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</si>
  <si>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</si>
  <si>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</si>
  <si>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</si>
  <si>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</si>
  <si>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</si>
  <si>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</si>
  <si>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</si>
  <si>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</si>
  <si>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</si>
  <si>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</si>
  <si>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</si>
  <si>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</si>
  <si>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</si>
  <si>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</si>
  <si>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</si>
  <si>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</si>
  <si>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</si>
  <si>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</si>
  <si>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</si>
  <si>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</si>
  <si>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</si>
  <si>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</si>
  <si>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</si>
  <si>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</si>
  <si>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</si>
  <si>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</si>
  <si>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</si>
  <si>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</si>
  <si>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</si>
  <si>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</si>
  <si>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</si>
  <si>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</si>
  <si>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</si>
  <si>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</si>
  <si>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</si>
  <si>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</si>
  <si>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</si>
  <si>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</si>
  <si>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</si>
  <si>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</si>
  <si>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</si>
  <si>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</si>
  <si>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</si>
  <si>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</si>
  <si>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</si>
  <si>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</si>
  <si>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</si>
  <si>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</si>
  <si>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</si>
  <si>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</si>
  <si>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</si>
  <si>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</si>
  <si>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</si>
  <si>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</si>
  <si>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</si>
  <si>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</si>
  <si>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</si>
  <si>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</si>
  <si>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</si>
  <si>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</si>
  <si>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</si>
  <si>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</si>
  <si>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</si>
  <si>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</si>
  <si>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</si>
  <si>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</si>
  <si>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</si>
  <si>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</si>
  <si>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</si>
  <si>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</si>
  <si>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</si>
  <si>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</si>
  <si>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</si>
  <si>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</si>
  <si>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</si>
  <si>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</si>
  <si>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</si>
  <si>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</si>
  <si>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</si>
  <si>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</si>
  <si>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</si>
  <si>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</si>
  <si>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</si>
  <si>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</si>
  <si>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</si>
  <si>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</si>
  <si>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</si>
  <si>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</si>
  <si>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</si>
  <si>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</si>
  <si>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</si>
  <si>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</si>
  <si>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</si>
  <si>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</si>
  <si>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</si>
  <si>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</si>
  <si>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</si>
  <si>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</si>
  <si>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</si>
  <si>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</si>
  <si>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</si>
  <si>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</si>
  <si>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</si>
  <si>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</si>
  <si>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</si>
  <si>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</si>
  <si>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</si>
  <si>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</si>
  <si>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</si>
  <si>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</si>
  <si>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</si>
  <si>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</si>
  <si>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</si>
  <si>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</si>
  <si>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</si>
  <si>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</si>
  <si>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</si>
  <si>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</si>
  <si>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</si>
  <si>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</si>
  <si>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</si>
  <si>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</si>
  <si>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</si>
  <si>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</si>
  <si>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</si>
  <si>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</si>
  <si>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</si>
  <si>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</si>
  <si>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</si>
  <si>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</si>
  <si>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</si>
  <si>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</si>
  <si>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</si>
  <si>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</si>
  <si>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</si>
  <si>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</si>
  <si>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</si>
  <si>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</si>
  <si>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</si>
  <si>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</si>
  <si>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</si>
  <si>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</si>
  <si>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</si>
  <si>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</si>
  <si>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</si>
  <si>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</si>
  <si>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</si>
  <si>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</si>
  <si>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</si>
  <si>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</si>
  <si>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</si>
  <si>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</si>
  <si>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</si>
  <si>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</si>
  <si>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</si>
  <si>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</si>
  <si>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</si>
  <si>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</si>
  <si>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</si>
  <si>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</si>
  <si>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</si>
  <si>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</si>
  <si>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</si>
  <si>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</si>
  <si>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</si>
  <si>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</si>
  <si>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</si>
  <si>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</si>
  <si>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</si>
  <si>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</si>
  <si>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</si>
  <si>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</si>
  <si>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</si>
  <si>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</si>
  <si>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</si>
  <si>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</si>
  <si>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</si>
  <si>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</si>
  <si>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</si>
  <si>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</si>
  <si>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</si>
  <si>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</si>
  <si>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</si>
  <si>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</si>
  <si>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</si>
  <si>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</si>
  <si>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</si>
  <si>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</si>
  <si>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</si>
  <si>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</si>
  <si>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</si>
  <si>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</si>
  <si>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</si>
  <si>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</si>
  <si>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</si>
  <si>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</si>
  <si>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</si>
  <si>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</si>
  <si>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</si>
  <si>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</si>
  <si>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</si>
  <si>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</si>
  <si>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</si>
  <si>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</si>
  <si>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</si>
  <si>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</si>
  <si>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</si>
  <si>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</si>
  <si>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</si>
  <si>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</si>
  <si>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</si>
  <si>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</si>
  <si>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</si>
  <si>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</si>
  <si>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</si>
  <si>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</si>
  <si>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</si>
  <si>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</si>
  <si>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</si>
  <si>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</si>
  <si>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</si>
  <si>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</si>
  <si>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</si>
  <si>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</si>
  <si>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</si>
  <si>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</si>
  <si>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</si>
  <si>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</si>
  <si>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</si>
  <si>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</si>
  <si>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</si>
  <si>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</si>
  <si>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</si>
  <si>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</si>
  <si>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</si>
  <si>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</si>
  <si>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</si>
  <si>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</si>
  <si>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</si>
  <si>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</si>
  <si>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</si>
  <si>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</si>
  <si>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</si>
  <si>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</si>
  <si>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</si>
  <si>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</si>
  <si>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</si>
  <si>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</si>
  <si>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</si>
  <si>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</si>
  <si>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</si>
  <si>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</si>
  <si>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</si>
  <si>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</si>
  <si>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</si>
  <si>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</si>
  <si>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</si>
  <si>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</si>
  <si>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</si>
  <si>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</si>
  <si>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</si>
  <si>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</si>
  <si>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</si>
  <si>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</si>
  <si>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</si>
  <si>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</si>
  <si>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</si>
  <si>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</si>
  <si>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</si>
  <si>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</si>
  <si>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</si>
  <si>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</si>
  <si>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</si>
  <si>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</si>
  <si>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</si>
  <si>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</si>
  <si>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</si>
  <si>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</si>
  <si>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</si>
  <si>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</si>
  <si>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</si>
  <si>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</si>
  <si>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</si>
  <si>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</si>
  <si>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</si>
  <si>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</si>
  <si>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</si>
  <si>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</si>
  <si>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</si>
  <si>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</si>
  <si>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</si>
  <si>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</si>
  <si>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</si>
  <si>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</si>
  <si>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</si>
  <si>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</si>
  <si>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</si>
  <si>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</si>
  <si>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</si>
  <si>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</si>
  <si>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</si>
  <si>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</si>
  <si>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</si>
  <si>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</si>
  <si>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</si>
  <si>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</si>
  <si>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</si>
  <si>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</si>
  <si>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</si>
  <si>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</si>
  <si>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</si>
  <si>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</si>
  <si>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</si>
  <si>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</si>
  <si>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</si>
  <si>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</si>
  <si>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</si>
  <si>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</si>
  <si>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</si>
  <si>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</si>
  <si>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</si>
  <si>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</si>
  <si>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</si>
  <si>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</si>
  <si>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</si>
  <si>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</si>
  <si>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</si>
  <si>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</si>
  <si>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</si>
  <si>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</si>
  <si>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</si>
  <si>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</si>
  <si>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</si>
  <si>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</si>
  <si>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</si>
  <si>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</si>
  <si>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</si>
  <si>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</si>
  <si>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</si>
  <si>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</si>
  <si>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</si>
  <si>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</si>
  <si>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</si>
  <si>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</si>
  <si>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</si>
  <si>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</si>
  <si>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</si>
  <si>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</si>
  <si>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</si>
  <si>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</si>
  <si>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</si>
  <si>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</si>
  <si>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</si>
  <si>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</si>
  <si>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</si>
  <si>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</si>
  <si>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</si>
  <si>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</si>
  <si>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</si>
  <si>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</si>
  <si>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</si>
  <si>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</si>
  <si>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</si>
  <si>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</si>
  <si>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</si>
  <si>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</si>
  <si>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</si>
  <si>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</si>
  <si>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</si>
  <si>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</si>
  <si>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</si>
  <si>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</si>
  <si>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</si>
  <si>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</si>
  <si>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</si>
  <si>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</si>
  <si>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</si>
  <si>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</si>
  <si>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</si>
  <si>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</si>
  <si>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</si>
  <si>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</si>
  <si>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</si>
  <si>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</si>
  <si>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</si>
  <si>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</si>
  <si>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</si>
  <si>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</si>
  <si>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</si>
  <si>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</si>
  <si>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</si>
  <si>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</si>
  <si>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</si>
  <si>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</si>
  <si>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</si>
  <si>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</si>
  <si>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</si>
  <si>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</si>
  <si>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</si>
  <si>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</si>
  <si>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</si>
  <si>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</si>
  <si>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</si>
  <si>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</si>
  <si>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</si>
  <si>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</si>
  <si>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</si>
  <si>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</si>
  <si>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</si>
  <si>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</si>
  <si>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</si>
  <si>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</si>
  <si>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</si>
  <si>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</si>
  <si>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</si>
  <si>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</si>
  <si>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</si>
  <si>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</si>
  <si>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</si>
  <si>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</si>
  <si>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</si>
  <si>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</si>
  <si>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</si>
  <si>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</si>
  <si>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</si>
  <si>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</si>
  <si>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</si>
  <si>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</si>
  <si>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</si>
  <si>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</si>
  <si>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</si>
  <si>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</si>
  <si>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</si>
  <si>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</si>
  <si>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</si>
  <si>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</si>
  <si>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</si>
  <si>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</si>
  <si>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</si>
  <si>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</si>
  <si>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</si>
  <si>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</si>
  <si>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</si>
  <si>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</si>
  <si>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</si>
  <si>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</si>
  <si>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</si>
  <si>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</si>
  <si>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</si>
  <si>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</si>
  <si>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</si>
  <si>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</si>
  <si>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</si>
  <si>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</si>
  <si>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</si>
  <si>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</si>
  <si>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</si>
  <si>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</si>
  <si>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</si>
  <si>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</si>
  <si>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</si>
  <si>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</si>
  <si>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</si>
  <si>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</si>
  <si>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</si>
  <si>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</si>
  <si>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</si>
  <si>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</si>
  <si>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</si>
  <si>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</si>
  <si>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</si>
  <si>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</si>
  <si>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</si>
  <si>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</si>
  <si>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</si>
  <si>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</si>
  <si>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</si>
  <si>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</si>
  <si>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</si>
  <si>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</si>
  <si>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</si>
  <si>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</si>
  <si>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</si>
  <si>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</si>
  <si>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</si>
  <si>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</si>
  <si>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</si>
  <si>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</si>
  <si>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</si>
  <si>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</si>
  <si>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</si>
  <si>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</si>
  <si>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</si>
  <si>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</si>
  <si>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</si>
  <si>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</si>
  <si>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</si>
  <si>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</si>
  <si>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</si>
  <si>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</si>
  <si>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</si>
  <si>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</si>
  <si>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</si>
  <si>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</si>
  <si>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</si>
  <si>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</si>
  <si>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</si>
  <si>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</si>
  <si>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</si>
  <si>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</si>
  <si>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</si>
  <si>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</si>
  <si>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</si>
  <si>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</si>
  <si>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</si>
  <si>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</si>
  <si>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</si>
  <si>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</si>
  <si>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</si>
  <si>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</si>
  <si>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</si>
  <si>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</si>
  <si>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</si>
  <si>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</si>
  <si>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</si>
  <si>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</si>
  <si>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</si>
  <si>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</si>
  <si>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</si>
  <si>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</si>
  <si>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</si>
  <si>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</si>
  <si>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</si>
  <si>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</si>
  <si>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</si>
  <si>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</si>
  <si>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</si>
  <si>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</si>
  <si>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</si>
  <si>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</si>
  <si>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</si>
  <si>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</si>
  <si>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</si>
  <si>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</si>
  <si>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</si>
  <si>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</si>
  <si>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</si>
  <si>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</si>
  <si>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</si>
  <si>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</si>
  <si>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</si>
  <si>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</si>
  <si>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</si>
  <si>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</si>
  <si>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</si>
  <si>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</si>
  <si>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</si>
  <si>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</si>
  <si>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</si>
  <si>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</si>
  <si>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</si>
  <si>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</si>
  <si>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</si>
  <si>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</si>
  <si>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</si>
  <si>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</si>
  <si>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</si>
  <si>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</si>
  <si>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</si>
  <si>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</si>
  <si>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</si>
  <si>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</si>
  <si>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</si>
  <si>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</si>
  <si>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</si>
  <si>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</si>
  <si>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</si>
  <si>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</si>
  <si>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</si>
  <si>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</si>
  <si>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</si>
  <si>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</si>
  <si>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</si>
  <si>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</si>
  <si>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</si>
  <si>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</si>
  <si>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</si>
  <si>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</si>
  <si>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</si>
  <si>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</si>
  <si>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</si>
  <si>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</si>
  <si>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</si>
  <si>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</si>
  <si>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</si>
  <si>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</si>
  <si>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</si>
  <si>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</si>
  <si>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</si>
  <si>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</si>
  <si>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</si>
  <si>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</si>
  <si>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</si>
  <si>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</si>
  <si>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</si>
  <si>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</si>
  <si>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</si>
  <si>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</si>
  <si>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</si>
  <si>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</si>
  <si>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</si>
  <si>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</si>
  <si>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</si>
  <si>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</si>
  <si>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</si>
  <si>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</si>
  <si>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</si>
  <si>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</si>
  <si>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</si>
  <si>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</si>
  <si>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</si>
  <si>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</si>
  <si>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</si>
  <si>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</si>
  <si>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</si>
  <si>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</si>
  <si>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</si>
  <si>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</si>
  <si>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</si>
  <si>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</si>
  <si>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</si>
  <si>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</si>
  <si>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</si>
  <si>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</si>
  <si>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</si>
  <si>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</si>
  <si>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</si>
  <si>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</si>
  <si>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</si>
  <si>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</si>
  <si>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</si>
  <si>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</si>
  <si>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</si>
  <si>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</si>
  <si>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</si>
  <si>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</si>
  <si>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</si>
  <si>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</si>
  <si>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</si>
  <si>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</si>
  <si>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</si>
  <si>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</si>
  <si>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</si>
  <si>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</si>
  <si>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</si>
  <si>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</si>
  <si>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</si>
  <si>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</si>
  <si>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</si>
  <si>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</si>
  <si>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</si>
  <si>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</si>
  <si>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</si>
  <si>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</si>
  <si>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</si>
  <si>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</si>
  <si>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</si>
  <si>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</si>
  <si>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</si>
  <si>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</si>
  <si>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</si>
  <si>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</si>
  <si>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</si>
  <si>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</si>
  <si>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</si>
  <si>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</si>
  <si>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</si>
  <si>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</si>
  <si>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</si>
  <si>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</si>
  <si>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</si>
  <si>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</si>
  <si>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</si>
  <si>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</si>
  <si>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</si>
  <si>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</si>
  <si>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</si>
  <si>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</si>
  <si>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</si>
  <si>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</si>
  <si>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</si>
  <si>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</si>
  <si>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</si>
  <si>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</si>
  <si>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</si>
  <si>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</si>
  <si>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</si>
  <si>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</si>
  <si>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</si>
  <si>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</si>
  <si>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</si>
  <si>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</si>
  <si>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</si>
  <si>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</si>
  <si>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</si>
  <si>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</si>
  <si>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</si>
  <si>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</si>
  <si>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</si>
  <si>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</si>
  <si>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</si>
  <si>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</si>
  <si>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</si>
  <si>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</si>
  <si>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</si>
  <si>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</si>
  <si>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</si>
  <si>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</si>
  <si>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</si>
  <si>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</si>
  <si>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</si>
  <si>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</si>
  <si>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</si>
  <si>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</si>
  <si>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</si>
  <si>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</si>
  <si>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</si>
  <si>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</si>
  <si>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</si>
  <si>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</si>
  <si>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</si>
  <si>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</si>
  <si>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</si>
  <si>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</si>
  <si>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</si>
  <si>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</si>
  <si>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</si>
  <si>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</si>
  <si>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</si>
  <si>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</si>
  <si>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</si>
  <si>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</si>
  <si>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</si>
  <si>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</si>
  <si>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</si>
  <si>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</si>
  <si>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</si>
  <si>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</si>
  <si>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</si>
  <si>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</si>
  <si>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</si>
  <si>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</si>
  <si>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</si>
  <si>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</si>
  <si>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</si>
  <si>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</si>
  <si>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</si>
  <si>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</si>
  <si>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</si>
  <si>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</si>
  <si>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</si>
  <si>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</si>
  <si>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</si>
  <si>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</si>
  <si>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</si>
  <si>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</si>
  <si>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</si>
  <si>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</si>
  <si>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</si>
  <si>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</si>
  <si>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</si>
  <si>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</si>
  <si>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</si>
  <si>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</si>
  <si>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</si>
  <si>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</si>
  <si>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</si>
  <si>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</si>
  <si>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</si>
  <si>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</si>
  <si>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</si>
  <si>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</si>
  <si>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</si>
  <si>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</si>
  <si>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</si>
  <si>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</si>
  <si>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</si>
  <si>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</si>
  <si>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</si>
  <si>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</si>
  <si>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</si>
  <si>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</si>
  <si>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</si>
  <si>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</si>
  <si>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</si>
  <si>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</si>
  <si>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</si>
  <si>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</si>
  <si>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</si>
  <si>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</si>
  <si>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</si>
  <si>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</si>
  <si>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</si>
  <si>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</si>
  <si>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</si>
  <si>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</si>
  <si>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</si>
  <si>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</si>
  <si>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</si>
  <si>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</si>
  <si>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</si>
  <si>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</si>
  <si>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</si>
  <si>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</si>
  <si>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</si>
  <si>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</si>
  <si>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</si>
  <si>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</si>
  <si>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</si>
  <si>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</si>
  <si>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</si>
  <si>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</si>
  <si>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</si>
  <si>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</si>
  <si>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</si>
  <si>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</si>
  <si>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</si>
  <si>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</si>
  <si>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</si>
  <si>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</si>
  <si>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</si>
  <si>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</si>
  <si>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</si>
  <si>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</si>
  <si>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</si>
  <si>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</si>
  <si>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</si>
  <si>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</si>
  <si>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</si>
  <si>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</si>
  <si>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</si>
  <si>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</si>
  <si>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</si>
  <si>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</si>
  <si>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</si>
  <si>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</si>
  <si>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</si>
  <si>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</si>
  <si>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</si>
  <si>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</si>
  <si>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</si>
  <si>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</si>
  <si>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</si>
  <si>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</si>
  <si>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</si>
  <si>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</si>
  <si>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</si>
  <si>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</si>
  <si>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</si>
  <si>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</si>
  <si>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</si>
  <si>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</si>
  <si>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</si>
  <si>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</si>
  <si>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</si>
  <si>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</si>
  <si>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</si>
  <si>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</si>
  <si>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</si>
  <si>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</si>
  <si>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</si>
  <si>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</si>
  <si>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</si>
  <si>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</si>
  <si>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</si>
  <si>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</si>
  <si>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</si>
  <si>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</si>
  <si>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</si>
  <si>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</si>
  <si>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</si>
  <si>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</si>
  <si>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</si>
  <si>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</si>
  <si>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</si>
  <si>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</si>
  <si>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</si>
  <si>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</si>
  <si>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</si>
  <si>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</si>
  <si>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</si>
  <si>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</si>
  <si>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</si>
  <si>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</si>
  <si>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</si>
  <si>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</si>
  <si>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</si>
  <si>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</si>
  <si>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</si>
  <si>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</si>
  <si>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</si>
  <si>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</si>
  <si>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</si>
  <si>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</si>
  <si>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</si>
  <si>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</si>
  <si>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</si>
  <si>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</si>
  <si>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</si>
  <si>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</si>
  <si>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</si>
  <si>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</si>
  <si>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</si>
  <si>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</si>
  <si>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</si>
  <si>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</si>
  <si>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</si>
  <si>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</si>
  <si>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</si>
  <si>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</si>
  <si>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</si>
  <si>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</si>
  <si>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</si>
  <si>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</si>
  <si>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</si>
  <si>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</si>
  <si>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</si>
  <si>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</si>
  <si>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</si>
  <si>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</si>
  <si>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</si>
  <si>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</si>
  <si>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</si>
  <si>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</si>
  <si>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</si>
  <si>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</si>
  <si>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</si>
  <si>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</si>
  <si>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</si>
  <si>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</si>
  <si>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</si>
  <si>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</si>
  <si>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</si>
  <si>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</si>
  <si>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</si>
  <si>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</si>
  <si>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</si>
  <si>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</si>
  <si>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</si>
  <si>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</si>
  <si>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</si>
  <si>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</si>
  <si>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</si>
  <si>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</si>
  <si>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</si>
  <si>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</si>
  <si>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</si>
  <si>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</si>
  <si>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</si>
  <si>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</si>
  <si>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</si>
  <si>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</si>
  <si>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</si>
  <si>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</si>
  <si>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</si>
  <si>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</si>
  <si>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</si>
  <si>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</si>
  <si>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</si>
  <si>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</si>
  <si>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</si>
  <si>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</si>
  <si>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</si>
  <si>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</si>
  <si>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</si>
  <si>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</si>
  <si>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</si>
  <si>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</si>
  <si>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</si>
  <si>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</si>
  <si>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</si>
  <si>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</si>
  <si>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</si>
  <si>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</si>
  <si>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</si>
  <si>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</si>
  <si>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</si>
  <si>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</si>
  <si>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</si>
  <si>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</si>
  <si>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</si>
  <si>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</si>
  <si>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</si>
  <si>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</si>
  <si>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</si>
  <si>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</si>
  <si>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</si>
  <si>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</si>
  <si>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</si>
  <si>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</si>
  <si>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</si>
  <si>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</si>
  <si>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</si>
  <si>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</si>
  <si>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</si>
  <si>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</si>
  <si>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</si>
  <si>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</si>
  <si>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</si>
  <si>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</si>
  <si>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</si>
  <si>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</si>
  <si>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</si>
  <si>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</si>
  <si>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</si>
  <si>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</si>
  <si>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</si>
  <si>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</si>
  <si>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</si>
  <si>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</si>
  <si>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</si>
  <si>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</si>
  <si>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</si>
  <si>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</si>
  <si>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</si>
  <si>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</si>
  <si>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</si>
  <si>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</si>
  <si>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</si>
  <si>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</si>
  <si>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</si>
  <si>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</si>
  <si>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</si>
  <si>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</si>
  <si>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</si>
  <si>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</si>
  <si>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</si>
  <si>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</si>
  <si>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</si>
  <si>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</si>
  <si>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</si>
  <si>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</si>
  <si>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</si>
  <si>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</si>
  <si>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</si>
  <si>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</si>
  <si>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</si>
  <si>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</si>
  <si>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</si>
  <si>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</si>
  <si>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</si>
  <si>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</si>
  <si>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</si>
  <si>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</si>
  <si>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</si>
  <si>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</si>
  <si>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</si>
  <si>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</si>
  <si>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</si>
  <si>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</si>
  <si>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</si>
  <si>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</si>
  <si>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</si>
  <si>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</si>
  <si>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</si>
  <si>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</si>
  <si>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</si>
  <si>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</si>
  <si>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</si>
  <si>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</si>
  <si>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</si>
  <si>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</si>
  <si>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</si>
  <si>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</si>
  <si>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</si>
  <si>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</si>
  <si>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</si>
  <si>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</si>
  <si>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</si>
  <si>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</si>
  <si>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</si>
  <si>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</si>
  <si>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</si>
  <si>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</si>
  <si>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</si>
  <si>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</si>
  <si>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</si>
  <si>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</si>
  <si>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</si>
  <si>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</si>
  <si>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</si>
  <si>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</si>
  <si>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</si>
  <si>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</si>
  <si>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</si>
  <si>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</si>
  <si>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</si>
  <si>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</si>
  <si>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</si>
  <si>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</si>
  <si>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</si>
  <si>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</si>
  <si>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</si>
  <si>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</si>
  <si>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</si>
  <si>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</si>
  <si>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</si>
  <si>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</si>
  <si>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</si>
  <si>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</si>
  <si>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</si>
  <si>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</si>
  <si>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</si>
  <si>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</si>
  <si>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</si>
  <si>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</si>
  <si>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</si>
  <si>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</si>
  <si>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</si>
  <si>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</si>
  <si>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</si>
  <si>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</si>
  <si>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</si>
  <si>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</si>
  <si>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</si>
  <si>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</si>
  <si>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</si>
  <si>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</si>
  <si>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</si>
  <si>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</si>
  <si>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</si>
  <si>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</si>
  <si>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</si>
  <si>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</si>
  <si>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</si>
  <si>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</si>
  <si>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</si>
  <si>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</si>
  <si>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</si>
  <si>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</si>
  <si>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</si>
  <si>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</si>
  <si>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</si>
  <si>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</si>
  <si>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</si>
  <si>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</si>
  <si>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</si>
  <si>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</si>
  <si>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</si>
  <si>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</si>
  <si>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</si>
  <si>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</si>
  <si>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</si>
  <si>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</si>
  <si>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</si>
  <si>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</si>
  <si>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</si>
  <si>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</si>
  <si>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</si>
  <si>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</si>
  <si>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</si>
  <si>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</si>
  <si>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</si>
  <si>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</si>
  <si>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</si>
  <si>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</si>
  <si>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</si>
  <si>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</si>
  <si>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</si>
  <si>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</si>
  <si>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</si>
  <si>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</si>
  <si>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</si>
  <si>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</si>
  <si>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</si>
  <si>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</si>
  <si>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</si>
  <si>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</si>
  <si>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</si>
  <si>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</si>
  <si>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</si>
  <si>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</si>
  <si>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</si>
  <si>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</si>
  <si>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</si>
  <si>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</si>
  <si>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</si>
  <si>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</si>
  <si>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</si>
  <si>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</si>
  <si>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</si>
  <si>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</si>
  <si>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</si>
  <si>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</si>
  <si>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</si>
  <si>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</si>
  <si>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</si>
  <si>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</si>
  <si>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</si>
  <si>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</si>
  <si>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</si>
  <si>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</si>
  <si>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</si>
  <si>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</si>
  <si>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</si>
  <si>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</si>
  <si>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</si>
  <si>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</si>
  <si>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</si>
  <si>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</si>
  <si>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</si>
  <si>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</si>
  <si>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</si>
  <si>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</si>
  <si>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</si>
  <si>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</si>
  <si>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</si>
  <si>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</si>
  <si>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</si>
  <si>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</si>
  <si>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</si>
  <si>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</si>
  <si>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</si>
  <si>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</si>
  <si>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</si>
  <si>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</si>
  <si>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</si>
  <si>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</si>
  <si>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</si>
  <si>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</si>
  <si>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</si>
  <si>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</si>
  <si>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</si>
  <si>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</si>
  <si>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</si>
  <si>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</si>
  <si>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</si>
  <si>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</si>
  <si>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</si>
  <si>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</si>
  <si>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</si>
  <si>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</si>
  <si>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</si>
  <si>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</si>
  <si>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</si>
  <si>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</si>
  <si>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</si>
  <si>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</si>
  <si>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</si>
  <si>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</si>
  <si>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</si>
  <si>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</si>
  <si>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</si>
  <si>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</si>
  <si>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</si>
  <si>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</si>
  <si>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</si>
  <si>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</si>
  <si>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</si>
  <si>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</si>
  <si>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</si>
  <si>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</si>
  <si>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</si>
  <si>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</si>
  <si>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</si>
  <si>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</si>
  <si>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</si>
  <si>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</si>
  <si>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</si>
  <si>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</si>
  <si>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</si>
  <si>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</si>
  <si>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</si>
  <si>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</si>
  <si>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</si>
  <si>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</si>
  <si>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</si>
  <si>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</si>
  <si>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</si>
  <si>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</si>
  <si>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</si>
  <si>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</si>
  <si>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</si>
  <si>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</si>
  <si>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</si>
  <si>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</si>
  <si>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</si>
  <si>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</si>
  <si>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</si>
  <si>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</si>
  <si>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</si>
  <si>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</si>
  <si>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</si>
  <si>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</si>
  <si>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</si>
  <si>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</si>
  <si>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</si>
  <si>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</si>
  <si>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</si>
  <si>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</si>
  <si>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</si>
  <si>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</si>
  <si>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</si>
  <si>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</si>
  <si>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</si>
  <si>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</si>
  <si>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</si>
  <si>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</si>
  <si>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</si>
  <si>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</si>
  <si>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</si>
  <si>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</si>
  <si>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</si>
  <si>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</si>
  <si>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</si>
  <si>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</si>
  <si>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</si>
  <si>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</si>
  <si>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</si>
  <si>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</si>
  <si>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</si>
  <si>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</si>
  <si>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</si>
  <si>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</si>
  <si>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</si>
  <si>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</si>
  <si>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</si>
  <si>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</si>
  <si>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</si>
  <si>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</si>
  <si>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</si>
  <si>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</si>
  <si>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</si>
  <si>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</si>
  <si>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</si>
  <si>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</si>
  <si>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</si>
  <si>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</si>
  <si>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</si>
  <si>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</si>
  <si>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</si>
  <si>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</si>
  <si>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</si>
  <si>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</si>
  <si>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</si>
  <si>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</si>
  <si>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</si>
  <si>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</si>
  <si>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</si>
  <si>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</si>
  <si>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</si>
  <si>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</si>
  <si>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</si>
  <si>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</si>
  <si>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</si>
  <si>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</si>
  <si>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</si>
  <si>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</si>
  <si>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</si>
  <si>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</si>
  <si>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</si>
  <si>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</si>
  <si>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</si>
  <si>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</si>
  <si>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</si>
  <si>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</si>
  <si>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</si>
  <si>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</si>
  <si>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</si>
  <si>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</si>
  <si>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</si>
  <si>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</si>
  <si>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</si>
  <si>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</si>
  <si>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</si>
  <si>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</si>
  <si>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</si>
  <si>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</si>
  <si>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</si>
  <si>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</si>
  <si>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</si>
  <si>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</si>
  <si>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</si>
  <si>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</si>
  <si>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</si>
  <si>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</si>
  <si>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</si>
  <si>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</si>
  <si>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</si>
  <si>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</si>
  <si>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</si>
  <si>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</si>
  <si>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</si>
  <si>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</si>
  <si>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</si>
  <si>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</si>
  <si>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</si>
  <si>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</si>
  <si>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</si>
  <si>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</si>
  <si>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</si>
  <si>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</si>
  <si>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</si>
  <si>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</si>
  <si>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</si>
  <si>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</si>
  <si>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</si>
  <si>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</si>
  <si>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</si>
  <si>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</si>
  <si>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</si>
  <si>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</si>
  <si>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</si>
  <si>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</si>
  <si>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</si>
  <si>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</si>
  <si>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</si>
  <si>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</si>
  <si>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</si>
  <si>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</si>
  <si>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</si>
  <si>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</si>
  <si>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</si>
  <si>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</si>
  <si>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</si>
  <si>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</si>
  <si>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</si>
  <si>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</si>
  <si>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</si>
  <si>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</si>
  <si>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</si>
  <si>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</si>
  <si>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</si>
  <si>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</si>
  <si>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</si>
  <si>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</si>
  <si>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</si>
  <si>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</si>
  <si>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</si>
  <si>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</si>
  <si>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</si>
  <si>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</si>
  <si>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</si>
  <si>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</si>
  <si>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</si>
  <si>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</si>
  <si>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</si>
  <si>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</si>
  <si>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</si>
  <si>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</si>
  <si>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</si>
  <si>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</si>
  <si>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</si>
  <si>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</si>
  <si>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</si>
  <si>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</si>
  <si>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</si>
  <si>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</si>
  <si>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</si>
  <si>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</si>
  <si>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</si>
  <si>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</si>
  <si>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</si>
  <si>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</si>
  <si>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</si>
  <si>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</si>
  <si>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</si>
  <si>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</si>
  <si>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</si>
  <si>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</si>
  <si>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</si>
  <si>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</si>
  <si>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</si>
  <si>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</si>
  <si>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</si>
  <si>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</si>
  <si>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</si>
  <si>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</si>
  <si>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</si>
  <si>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</si>
  <si>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</si>
  <si>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</si>
  <si>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</si>
  <si>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</si>
  <si>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</si>
  <si>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</si>
  <si>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</si>
  <si>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</si>
  <si>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</si>
  <si>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</si>
  <si>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</si>
  <si>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</si>
  <si>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</si>
  <si>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</si>
  <si>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</si>
  <si>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</si>
  <si>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</si>
  <si>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</si>
  <si>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</si>
  <si>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</si>
  <si>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</si>
  <si>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</si>
  <si>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</si>
  <si>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</si>
  <si>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</si>
  <si>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</si>
  <si>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</si>
  <si>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</si>
  <si>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</si>
  <si>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</si>
  <si>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</si>
  <si>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</si>
  <si>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</si>
  <si>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</si>
  <si>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</si>
  <si>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</si>
  <si>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</si>
  <si>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</si>
  <si>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</si>
  <si>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</si>
  <si>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</si>
  <si>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</si>
  <si>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</si>
  <si>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</si>
  <si>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</si>
  <si>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</si>
  <si>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</si>
  <si>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</si>
  <si>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</si>
  <si>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</si>
  <si>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</si>
  <si>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</si>
  <si>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</si>
  <si>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</si>
  <si>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</si>
  <si>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</si>
  <si>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</si>
  <si>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</si>
  <si>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</si>
  <si>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</si>
  <si>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</si>
  <si>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</si>
  <si>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</si>
  <si>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</si>
  <si>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</si>
  <si>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</si>
  <si>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</si>
  <si>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</si>
  <si>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</si>
  <si>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</si>
  <si>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</si>
  <si>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</si>
  <si>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</si>
  <si>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</si>
  <si>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</si>
  <si>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</si>
  <si>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</si>
  <si>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</si>
  <si>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</si>
  <si>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</si>
  <si>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</si>
  <si>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</si>
  <si>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</si>
  <si>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</si>
  <si>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</si>
  <si>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</si>
  <si>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</si>
  <si>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</si>
  <si>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</si>
  <si>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</si>
  <si>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</si>
  <si>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</si>
  <si>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</si>
  <si>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</si>
  <si>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</si>
  <si>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</si>
  <si>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</si>
  <si>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</si>
  <si>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</si>
  <si>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</si>
  <si>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</si>
  <si>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</si>
  <si>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</si>
  <si>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</si>
  <si>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</si>
  <si>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</si>
  <si>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</si>
  <si>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</si>
  <si>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</si>
  <si>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</si>
  <si>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</si>
  <si>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</si>
  <si>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</si>
  <si>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</si>
  <si>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</si>
  <si>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</si>
  <si>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</si>
  <si>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</si>
  <si>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</si>
  <si>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</si>
  <si>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</si>
  <si>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</si>
  <si>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</si>
  <si>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</si>
  <si>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</si>
  <si>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</si>
  <si>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</si>
  <si>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</si>
  <si>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</si>
  <si>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</si>
  <si>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</si>
  <si>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</si>
  <si>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</si>
  <si>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</si>
  <si>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</si>
  <si>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</si>
  <si>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</si>
  <si>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</si>
  <si>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</si>
  <si>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</si>
  <si>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</si>
  <si>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</si>
  <si>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</si>
  <si>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</si>
  <si>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</si>
  <si>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</si>
  <si>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</si>
  <si>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</si>
  <si>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</si>
  <si>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</si>
  <si>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</si>
  <si>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</si>
  <si>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</si>
  <si>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</si>
  <si>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</si>
  <si>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</si>
  <si>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</si>
  <si>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</si>
  <si>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</si>
  <si>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</si>
  <si>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</si>
  <si>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</si>
  <si>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</si>
  <si>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</si>
  <si>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</si>
  <si>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</si>
  <si>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</si>
  <si>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</si>
  <si>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</si>
  <si>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</si>
  <si>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</si>
  <si>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</si>
  <si>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</si>
  <si>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</si>
  <si>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</si>
  <si>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</si>
  <si>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</si>
  <si>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</si>
  <si>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</si>
  <si>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</si>
  <si>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</si>
  <si>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</si>
  <si>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</si>
  <si>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</si>
  <si>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</si>
  <si>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</si>
  <si>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</si>
  <si>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</si>
  <si>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</si>
  <si>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</si>
  <si>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</si>
  <si>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</si>
  <si>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</si>
  <si>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</si>
  <si>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</si>
  <si>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</si>
  <si>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</si>
  <si>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</si>
  <si>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</si>
  <si>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</si>
  <si>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</si>
  <si>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</si>
  <si>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</si>
  <si>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</si>
  <si>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</si>
  <si>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</si>
  <si>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</si>
  <si>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</si>
  <si>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</si>
  <si>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</si>
  <si>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</si>
  <si>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</si>
  <si>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</si>
  <si>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</si>
  <si>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</si>
  <si>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</si>
  <si>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</si>
  <si>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</si>
  <si>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</si>
  <si>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</si>
  <si>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</si>
  <si>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</si>
  <si>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</si>
  <si>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</si>
  <si>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</si>
  <si>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</si>
  <si>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</si>
  <si>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</si>
  <si>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</si>
  <si>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</si>
  <si>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</si>
  <si>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</si>
  <si>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</si>
  <si>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</si>
  <si>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</si>
  <si>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</si>
  <si>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</si>
  <si>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</si>
  <si>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</si>
  <si>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</si>
  <si>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</si>
  <si>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</si>
  <si>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</si>
  <si>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</si>
  <si>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</si>
  <si>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</si>
  <si>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</si>
  <si>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</si>
  <si>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</si>
  <si>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</si>
  <si>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</si>
  <si>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</si>
  <si>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</si>
  <si>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</si>
  <si>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</si>
  <si>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</si>
  <si>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</si>
  <si>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</si>
  <si>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</si>
  <si>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</si>
  <si>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</si>
  <si>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</si>
  <si>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</si>
  <si>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</si>
  <si>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</si>
  <si>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</si>
  <si>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</si>
  <si>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</si>
  <si>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</si>
  <si>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</si>
  <si>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</si>
  <si>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</si>
  <si>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</si>
  <si>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</si>
  <si>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</si>
  <si>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</si>
  <si>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</si>
  <si>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</si>
  <si>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</si>
  <si>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</si>
  <si>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</si>
  <si>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</si>
  <si>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</si>
  <si>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</si>
  <si>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</si>
  <si>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</si>
  <si>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</si>
  <si>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</si>
  <si>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</si>
  <si>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</si>
  <si>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</si>
  <si>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</si>
  <si>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</si>
  <si>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</si>
  <si>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</si>
  <si>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</si>
  <si>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</si>
  <si>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</si>
  <si>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</si>
  <si>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</si>
  <si>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</si>
  <si>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</si>
  <si>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</si>
  <si>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</si>
  <si>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</si>
  <si>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</si>
  <si>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</si>
  <si>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</si>
  <si>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</si>
  <si>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</si>
  <si>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</si>
  <si>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</si>
  <si>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</si>
  <si>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</si>
  <si>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</si>
  <si>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</si>
  <si>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</si>
  <si>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</si>
  <si>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</si>
  <si>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</si>
  <si>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</si>
  <si>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</si>
  <si>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</si>
  <si>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</si>
  <si>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</si>
  <si>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</si>
  <si>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</si>
  <si>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</si>
  <si>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</si>
  <si>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</si>
  <si>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</si>
  <si>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</si>
  <si>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</si>
  <si>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</si>
  <si>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</si>
  <si>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</si>
  <si>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</si>
  <si>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</si>
  <si>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</si>
  <si>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</si>
  <si>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</si>
  <si>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</si>
  <si>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</si>
  <si>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</si>
  <si>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</si>
  <si>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</si>
  <si>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</si>
  <si>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</si>
  <si>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</si>
  <si>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</si>
  <si>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</si>
  <si>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</si>
  <si>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</si>
  <si>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</si>
  <si>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</si>
  <si>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</si>
  <si>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</si>
  <si>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</si>
  <si>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</si>
  <si>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</si>
  <si>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</si>
  <si>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</si>
  <si>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</si>
  <si>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</si>
  <si>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</si>
  <si>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</si>
  <si>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</si>
  <si>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</si>
  <si>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</si>
  <si>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</si>
  <si>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</si>
  <si>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</si>
  <si>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</si>
  <si>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</si>
  <si>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</si>
  <si>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</si>
  <si>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</si>
  <si>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</si>
  <si>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</si>
  <si>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</si>
  <si>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</si>
  <si>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</si>
  <si>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</si>
  <si>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</si>
  <si>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</si>
  <si>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</si>
  <si>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</si>
  <si>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</si>
  <si>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</si>
  <si>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</si>
  <si>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</si>
  <si>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</si>
  <si>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</si>
  <si>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</si>
  <si>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</si>
  <si>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</si>
  <si>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</si>
  <si>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</si>
  <si>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</si>
  <si>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</si>
  <si>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</si>
  <si>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</si>
  <si>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</si>
  <si>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</si>
  <si>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</si>
  <si>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</si>
  <si>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</si>
  <si>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</si>
  <si>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</si>
  <si>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</si>
  <si>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</si>
  <si>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</si>
  <si>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</si>
  <si>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</si>
  <si>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</si>
  <si>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</si>
  <si>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</si>
  <si>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</si>
  <si>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</si>
  <si>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</si>
  <si>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</si>
  <si>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</si>
  <si>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</si>
  <si>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</si>
  <si>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</si>
  <si>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</si>
  <si>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</si>
  <si>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</si>
  <si>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</si>
  <si>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</si>
  <si>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</si>
  <si>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</si>
  <si>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</si>
  <si>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</si>
  <si>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</si>
  <si>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</si>
  <si>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</si>
  <si>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</si>
  <si>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</si>
  <si>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</si>
  <si>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</si>
  <si>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</si>
  <si>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</si>
  <si>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</si>
  <si>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</si>
  <si>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</si>
  <si>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</si>
  <si>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</si>
  <si>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</si>
  <si>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</si>
  <si>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</si>
  <si>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</si>
  <si>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</si>
  <si>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</si>
  <si>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</si>
  <si>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</si>
  <si>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</si>
  <si>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</si>
  <si>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</si>
  <si>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</si>
  <si>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</si>
  <si>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</si>
  <si>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</si>
  <si>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</si>
  <si>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</si>
  <si>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</si>
  <si>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</si>
  <si>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</si>
  <si>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</si>
  <si>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</si>
  <si>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</si>
  <si>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</si>
  <si>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</si>
  <si>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</si>
  <si>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</si>
  <si>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</si>
  <si>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</si>
  <si>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</si>
  <si>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</si>
  <si>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</si>
  <si>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</si>
  <si>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</si>
  <si>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</si>
  <si>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</si>
  <si>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</si>
  <si>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</si>
  <si>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</si>
  <si>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</si>
  <si>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</si>
  <si>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</si>
  <si>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</si>
  <si>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</si>
  <si>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</si>
  <si>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</si>
  <si>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</si>
  <si>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</si>
  <si>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</si>
  <si>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</si>
  <si>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</si>
  <si>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</si>
  <si>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</si>
  <si>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</si>
  <si>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</si>
  <si>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</si>
  <si>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</si>
  <si>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</si>
  <si>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</si>
  <si>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</si>
  <si>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</si>
  <si>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</si>
  <si>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</si>
  <si>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</si>
  <si>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</si>
  <si>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</si>
  <si>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</si>
  <si>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</si>
  <si>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</si>
  <si>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</si>
  <si>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</si>
  <si>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</si>
  <si>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</si>
  <si>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</si>
  <si>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</si>
  <si>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</si>
  <si>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</si>
  <si>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</si>
  <si>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</si>
  <si>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</si>
  <si>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</si>
  <si>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</si>
  <si>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</si>
  <si>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</si>
  <si>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</si>
  <si>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</si>
  <si>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</si>
  <si>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</si>
  <si>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</si>
  <si>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</si>
  <si>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</si>
  <si>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</si>
  <si>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</si>
  <si>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</si>
  <si>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</si>
  <si>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</si>
  <si>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</si>
  <si>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</si>
  <si>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</si>
  <si>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</si>
  <si>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</si>
  <si>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</si>
  <si>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</si>
  <si>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</si>
  <si>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</si>
  <si>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</si>
  <si>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</si>
  <si>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</si>
  <si>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</si>
  <si>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</si>
  <si>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</si>
  <si>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</si>
  <si>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</si>
  <si>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</si>
  <si>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</si>
  <si>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</si>
  <si>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</si>
  <si>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</si>
  <si>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</si>
  <si>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</si>
  <si>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</si>
  <si>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</si>
  <si>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</si>
  <si>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</si>
  <si>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</si>
  <si>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</si>
  <si>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</si>
  <si>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</si>
  <si>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</si>
  <si>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</si>
  <si>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</si>
  <si>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</si>
  <si>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</si>
  <si>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</si>
  <si>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</si>
  <si>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</si>
  <si>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</si>
  <si>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</si>
  <si>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</si>
  <si>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</si>
  <si>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</si>
  <si>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</si>
  <si>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</si>
  <si>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</si>
  <si>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</si>
  <si>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</si>
  <si>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</si>
  <si>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</si>
  <si>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</si>
  <si>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</si>
  <si>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</si>
  <si>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</si>
  <si>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</si>
  <si>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</si>
  <si>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</si>
  <si>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</si>
  <si>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</si>
  <si>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</si>
  <si>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</si>
  <si>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</si>
  <si>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</si>
  <si>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</si>
  <si>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</si>
  <si>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</si>
  <si>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</si>
  <si>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</si>
  <si>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</si>
  <si>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</si>
  <si>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</si>
  <si>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</si>
  <si>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</si>
  <si>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</si>
  <si>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</si>
  <si>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</si>
  <si>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</si>
  <si>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</si>
  <si>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</si>
  <si>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</si>
  <si>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</si>
  <si>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</si>
  <si>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</si>
  <si>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</si>
  <si>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</si>
  <si>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</si>
  <si>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</si>
  <si>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</si>
  <si>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</si>
  <si>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</si>
  <si>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</si>
  <si>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</si>
  <si>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</si>
  <si>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</si>
  <si>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</si>
  <si>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</si>
  <si>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</si>
  <si>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</si>
  <si>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</si>
  <si>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</si>
  <si>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</si>
  <si>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</si>
  <si>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</si>
  <si>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</si>
  <si>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</si>
  <si>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</si>
  <si>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</si>
  <si>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</si>
  <si>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</si>
  <si>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</si>
  <si>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</si>
  <si>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</si>
  <si>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</si>
  <si>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</si>
  <si>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</si>
  <si>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</si>
  <si>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</si>
  <si>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</si>
  <si>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</si>
  <si>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</si>
  <si>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</si>
  <si>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</si>
  <si>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</si>
  <si>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</si>
  <si>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</si>
  <si>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</si>
  <si>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</si>
  <si>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</si>
  <si>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</si>
  <si>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</si>
  <si>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</si>
  <si>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</si>
  <si>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</si>
  <si>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</si>
  <si>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</si>
  <si>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</si>
  <si>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</si>
  <si>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</si>
  <si>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</si>
  <si>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</si>
  <si>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</si>
  <si>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</si>
  <si>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</si>
  <si>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</si>
  <si>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</si>
  <si>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</si>
  <si>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</si>
  <si>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</si>
  <si>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</si>
  <si>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</si>
  <si>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</si>
  <si>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</si>
  <si>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</si>
  <si>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</si>
  <si>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</si>
  <si>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</si>
  <si>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</si>
  <si>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</si>
  <si>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</si>
  <si>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</si>
  <si>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</si>
  <si>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</si>
  <si>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</si>
  <si>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</si>
  <si>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</si>
  <si>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</si>
  <si>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</si>
  <si>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</si>
  <si>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</si>
  <si>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</si>
  <si>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</si>
  <si>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</si>
  <si>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</si>
  <si>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</si>
  <si>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</si>
  <si>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</si>
  <si>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</si>
  <si>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</si>
  <si>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</si>
  <si>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</si>
  <si>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</si>
  <si>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</si>
  <si>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</si>
  <si>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</si>
  <si>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</si>
  <si>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</si>
  <si>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</si>
  <si>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</si>
  <si>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</si>
  <si>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</si>
  <si>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</si>
  <si>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</si>
  <si>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</si>
  <si>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</si>
  <si>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</si>
  <si>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</si>
  <si>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</si>
  <si>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</si>
  <si>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</si>
  <si>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</si>
  <si>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</si>
  <si>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</si>
  <si>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</si>
  <si>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</si>
  <si>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</si>
  <si>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</si>
  <si>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</si>
  <si>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</si>
  <si>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</si>
  <si>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</si>
  <si>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</si>
  <si>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</si>
  <si>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</si>
  <si>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</si>
  <si>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</si>
  <si>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</si>
  <si>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</si>
  <si>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</si>
  <si>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</si>
  <si>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</si>
  <si>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</si>
  <si>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</si>
  <si>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</si>
  <si>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</si>
  <si>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</si>
  <si>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</si>
  <si>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</si>
  <si>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</si>
  <si>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</si>
  <si>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</si>
  <si>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</si>
  <si>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</si>
  <si>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</si>
  <si>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</si>
  <si>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</si>
  <si>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</si>
  <si>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</si>
  <si>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</si>
  <si>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</si>
  <si>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</si>
  <si>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</si>
  <si>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</si>
  <si>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</si>
  <si>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</si>
  <si>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</si>
  <si>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</si>
  <si>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</si>
  <si>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</si>
  <si>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</si>
  <si>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</si>
  <si>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</si>
  <si>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</si>
  <si>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</si>
  <si>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</si>
  <si>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</si>
  <si>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</si>
  <si>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</si>
  <si>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</si>
  <si>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</si>
  <si>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</si>
  <si>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</si>
  <si>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</si>
  <si>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</si>
  <si>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</si>
  <si>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</si>
  <si>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</si>
  <si>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</si>
  <si>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</si>
  <si>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</si>
  <si>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</si>
  <si>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</si>
  <si>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</si>
  <si>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</si>
  <si>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</si>
  <si>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</si>
  <si>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</si>
  <si>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</si>
  <si>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</si>
  <si>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</si>
  <si>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</si>
  <si>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</si>
  <si>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</si>
  <si>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</si>
  <si>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</si>
  <si>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</si>
  <si>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</si>
  <si>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</si>
  <si>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</si>
  <si>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</si>
  <si>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</si>
  <si>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</si>
  <si>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</si>
  <si>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</si>
  <si>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</si>
  <si>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</si>
  <si>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</si>
  <si>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</si>
  <si>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</si>
  <si>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</si>
  <si>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</si>
  <si>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</si>
  <si>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</si>
  <si>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</si>
  <si>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</si>
  <si>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</si>
  <si>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</si>
  <si>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</si>
  <si>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</si>
  <si>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</si>
  <si>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</si>
  <si>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</si>
  <si>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</si>
  <si>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</si>
  <si>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</si>
  <si>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</si>
  <si>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</si>
  <si>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</si>
  <si>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</si>
  <si>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</si>
  <si>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</si>
  <si>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</si>
  <si>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</si>
  <si>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</si>
  <si>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</si>
  <si>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</si>
  <si>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</si>
  <si>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</si>
  <si>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</si>
  <si>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</si>
  <si>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</si>
  <si>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</si>
  <si>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</si>
  <si>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</si>
  <si>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</si>
  <si>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</si>
  <si>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</si>
  <si>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</si>
  <si>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</si>
  <si>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</si>
  <si>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</si>
  <si>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</si>
  <si>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</si>
  <si>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</si>
  <si>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</si>
  <si>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</si>
  <si>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</si>
  <si>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</si>
  <si>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</si>
  <si>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</si>
  <si>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</si>
  <si>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</si>
  <si>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</si>
  <si>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</si>
  <si>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</si>
  <si>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</si>
  <si>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</si>
  <si>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</si>
  <si>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</si>
  <si>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</si>
  <si>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</si>
  <si>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</si>
  <si>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</si>
  <si>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</si>
  <si>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</si>
  <si>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</si>
  <si>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</si>
  <si>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</si>
  <si>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</si>
  <si>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</si>
  <si>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</si>
  <si>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</si>
  <si>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</si>
  <si>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</si>
  <si>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</si>
  <si>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</si>
  <si>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</si>
  <si>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</si>
  <si>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</si>
  <si>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</si>
  <si>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</si>
  <si>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</si>
  <si>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</si>
  <si>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</si>
  <si>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</si>
  <si>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</si>
  <si>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</si>
  <si>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</si>
  <si>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</si>
  <si>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</si>
  <si>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</si>
  <si>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</si>
  <si>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</si>
  <si>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</si>
  <si>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</si>
  <si>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</si>
  <si>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</si>
  <si>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</si>
  <si>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</si>
  <si>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</si>
  <si>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</si>
  <si>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</si>
  <si>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</si>
  <si>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</si>
  <si>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</si>
  <si>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</si>
  <si>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</si>
  <si>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</si>
  <si>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</si>
  <si>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</si>
  <si>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</si>
  <si>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</si>
  <si>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</si>
  <si>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</si>
  <si>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</si>
  <si>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</si>
  <si>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</si>
  <si>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</si>
  <si>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</si>
  <si>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</si>
  <si>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</si>
  <si>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</si>
  <si>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</si>
  <si>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</si>
  <si>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</si>
  <si>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</si>
  <si>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</si>
  <si>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</si>
  <si>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</si>
  <si>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</si>
  <si>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</si>
  <si>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</si>
  <si>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</si>
  <si>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</si>
  <si>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</si>
  <si>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</si>
  <si>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</si>
  <si>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</si>
  <si>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</si>
  <si>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</si>
  <si>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</si>
  <si>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</si>
  <si>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</si>
  <si>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</si>
  <si>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</si>
  <si>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</si>
  <si>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</si>
  <si>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</si>
  <si>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</si>
  <si>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</si>
  <si>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</si>
  <si>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</si>
  <si>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</si>
  <si>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</si>
  <si>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</si>
  <si>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</si>
  <si>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</si>
  <si>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</si>
  <si>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</si>
  <si>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</si>
  <si>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</si>
  <si>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</si>
  <si>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</si>
  <si>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</si>
  <si>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</si>
  <si>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</si>
  <si>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</si>
  <si>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</si>
  <si>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</si>
  <si>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</si>
  <si>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</si>
  <si>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</si>
  <si>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</si>
  <si>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</si>
  <si>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</si>
  <si>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</si>
  <si>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</si>
  <si>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</si>
  <si>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</si>
  <si>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</si>
  <si>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</si>
  <si>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</si>
  <si>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</si>
  <si>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</si>
  <si>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</si>
  <si>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</si>
  <si>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</si>
  <si>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</si>
  <si>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</si>
  <si>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</si>
  <si>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</si>
  <si>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</si>
  <si>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</si>
  <si>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</si>
  <si>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</si>
  <si>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</si>
  <si>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</si>
  <si>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</si>
  <si>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</si>
  <si>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</si>
  <si>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</si>
  <si>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</si>
  <si>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</si>
  <si>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</si>
  <si>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</si>
  <si>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</si>
  <si>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</si>
  <si>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</si>
  <si>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</si>
  <si>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</si>
  <si>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</si>
  <si>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</si>
  <si>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</si>
  <si>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</si>
  <si>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</si>
  <si>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</si>
  <si>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</si>
  <si>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</si>
  <si>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</si>
  <si>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</si>
  <si>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</si>
  <si>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</si>
  <si>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</si>
  <si>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</si>
  <si>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</si>
  <si>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</si>
  <si>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</si>
  <si>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</si>
  <si>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</si>
  <si>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</si>
  <si>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</si>
  <si>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</si>
  <si>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</si>
  <si>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</si>
  <si>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</si>
  <si>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</si>
  <si>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</si>
  <si>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</si>
  <si>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</si>
  <si>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</si>
  <si>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</si>
  <si>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</si>
  <si>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</si>
  <si>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</si>
  <si>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</si>
  <si>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</si>
  <si>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</si>
  <si>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</si>
  <si>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</si>
  <si>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</si>
  <si>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</si>
  <si>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</si>
  <si>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</si>
  <si>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</si>
  <si>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</si>
  <si>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</si>
  <si>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</si>
  <si>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</si>
  <si>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</si>
  <si>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</si>
  <si>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</si>
  <si>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</si>
  <si>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</si>
  <si>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</si>
  <si>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</si>
  <si>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</si>
  <si>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</si>
  <si>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</si>
  <si>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</si>
  <si>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</si>
  <si>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</si>
  <si>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</si>
  <si>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</si>
  <si>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</si>
  <si>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</si>
  <si>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</si>
  <si>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</si>
  <si>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</si>
  <si>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</si>
  <si>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</si>
  <si>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</si>
  <si>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</si>
  <si>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</si>
  <si>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</si>
  <si>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</si>
  <si>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</si>
  <si>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</si>
  <si>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</si>
  <si>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</si>
  <si>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</si>
  <si>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</si>
  <si>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</si>
  <si>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</si>
  <si>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</si>
  <si>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</si>
  <si>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</si>
  <si>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</si>
  <si>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</si>
  <si>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</si>
  <si>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</si>
  <si>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</si>
  <si>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</si>
  <si>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</si>
  <si>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</si>
  <si>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</si>
  <si>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</si>
  <si>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</si>
  <si>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</si>
  <si>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</si>
  <si>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</si>
  <si>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</si>
  <si>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</si>
  <si>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</si>
  <si>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</si>
  <si>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</si>
  <si>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</si>
  <si>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</si>
  <si>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</si>
  <si>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</si>
  <si>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</si>
  <si>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</si>
  <si>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</si>
  <si>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</si>
  <si>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</si>
  <si>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</si>
  <si>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</si>
  <si>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</si>
  <si>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</si>
  <si>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</si>
  <si>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</si>
  <si>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</si>
  <si>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</si>
  <si>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</si>
  <si>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</si>
  <si>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</si>
  <si>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</si>
  <si>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</si>
  <si>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</si>
  <si>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</si>
  <si>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</si>
  <si>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</si>
  <si>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</si>
  <si>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</si>
  <si>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</si>
  <si>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</si>
  <si>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</si>
  <si>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</si>
  <si>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</si>
  <si>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</si>
  <si>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</si>
  <si>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</si>
  <si>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</si>
  <si>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</si>
  <si>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</si>
  <si>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</si>
  <si>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</si>
  <si>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</si>
  <si>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</si>
  <si>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</si>
  <si>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</si>
  <si>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</si>
  <si>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</si>
  <si>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</si>
  <si>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</si>
  <si>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</si>
  <si>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</si>
  <si>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</si>
  <si>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</si>
  <si>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</si>
  <si>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</si>
  <si>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</si>
  <si>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</si>
  <si>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</si>
  <si>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</si>
  <si>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</si>
  <si>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</si>
  <si>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</si>
  <si>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</si>
  <si>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</si>
  <si>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</si>
  <si>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</si>
  <si>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</si>
  <si>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</si>
  <si>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</si>
  <si>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</si>
  <si>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</si>
  <si>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</si>
  <si>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</si>
  <si>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</si>
  <si>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</si>
  <si>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</si>
  <si>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</si>
  <si>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</si>
  <si>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</si>
  <si>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</si>
  <si>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</si>
  <si>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</si>
  <si>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</si>
  <si>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</si>
  <si>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</si>
  <si>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</si>
  <si>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</si>
  <si>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</si>
  <si>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</si>
  <si>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</si>
  <si>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</si>
  <si>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</si>
  <si>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</si>
  <si>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</si>
  <si>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</si>
  <si>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</si>
  <si>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</si>
  <si>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</si>
  <si>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</si>
  <si>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</si>
  <si>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</si>
  <si>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</si>
  <si>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</si>
  <si>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</si>
  <si>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</si>
  <si>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</si>
  <si>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</si>
  <si>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</si>
  <si>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</si>
  <si>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</si>
  <si>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</si>
  <si>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</si>
  <si>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</si>
  <si>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</si>
  <si>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</si>
  <si>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</si>
  <si>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</si>
  <si>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</si>
  <si>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</si>
  <si>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</si>
  <si>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</si>
  <si>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</si>
  <si>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</si>
  <si>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</si>
  <si>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</si>
  <si>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</si>
  <si>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</si>
  <si>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</si>
  <si>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</si>
  <si>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</si>
  <si>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</si>
  <si>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</si>
  <si>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</si>
  <si>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</si>
  <si>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</si>
  <si>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</si>
  <si>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</si>
  <si>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</si>
  <si>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</si>
  <si>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</si>
  <si>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</si>
  <si>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</si>
  <si>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</si>
  <si>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</si>
  <si>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</si>
  <si>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</si>
  <si>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</si>
  <si>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</si>
  <si>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</si>
  <si>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</si>
  <si>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</si>
  <si>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</si>
  <si>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</si>
  <si>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</si>
  <si>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</si>
  <si>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</si>
  <si>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</si>
  <si>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</si>
  <si>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</si>
  <si>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</si>
  <si>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</si>
  <si>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</si>
  <si>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</si>
  <si>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</si>
  <si>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</si>
  <si>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</si>
  <si>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</si>
  <si>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</si>
  <si>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</si>
  <si>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</si>
  <si>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</si>
  <si>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</si>
  <si>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</si>
  <si>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</si>
  <si>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</si>
  <si>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</si>
  <si>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</si>
  <si>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</si>
  <si>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</si>
  <si>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</si>
  <si>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</si>
  <si>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</si>
  <si>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</si>
  <si>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</si>
  <si>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</si>
  <si>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</si>
  <si>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</si>
  <si>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</si>
  <si>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</si>
  <si>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</si>
  <si>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</si>
  <si>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</si>
  <si>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</si>
  <si>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</si>
  <si>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</si>
  <si>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</si>
  <si>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</si>
  <si>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</si>
  <si>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</si>
  <si>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</si>
  <si>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</si>
  <si>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</si>
  <si>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</si>
  <si>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</si>
  <si>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</si>
  <si>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</si>
  <si>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</si>
  <si>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</si>
  <si>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</si>
  <si>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</si>
  <si>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</si>
  <si>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</si>
  <si>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</si>
  <si>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</si>
  <si>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</si>
  <si>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</si>
  <si>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</si>
  <si>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</si>
  <si>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</si>
  <si>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</si>
  <si>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</si>
  <si>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</si>
  <si>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</si>
  <si>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</si>
  <si>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</si>
  <si>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</si>
  <si>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</si>
  <si>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</si>
  <si>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</si>
  <si>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</si>
  <si>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</si>
  <si>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</si>
  <si>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</si>
  <si>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</si>
  <si>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</si>
  <si>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</si>
  <si>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</si>
  <si>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</si>
  <si>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</si>
  <si>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</si>
  <si>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</si>
  <si>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</si>
  <si>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</si>
  <si>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</si>
  <si>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</si>
  <si>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</si>
  <si>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</si>
  <si>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</si>
  <si>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</si>
  <si>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</si>
  <si>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</si>
  <si>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</si>
  <si>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</si>
  <si>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</si>
  <si>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</si>
  <si>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</si>
  <si>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</si>
  <si>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</si>
  <si>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</si>
  <si>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</si>
  <si>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</si>
  <si>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</si>
  <si>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</si>
  <si>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</si>
  <si>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</si>
  <si>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</si>
  <si>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</si>
  <si>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</si>
  <si>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</si>
  <si>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</si>
  <si>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</si>
  <si>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</si>
  <si>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</si>
  <si>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</si>
  <si>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</si>
  <si>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</si>
  <si>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</si>
  <si>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</si>
  <si>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</si>
  <si>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</si>
  <si>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</si>
  <si>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</si>
  <si>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</si>
  <si>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</si>
  <si>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</si>
  <si>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</si>
  <si>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</si>
  <si>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</si>
  <si>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</si>
  <si>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</si>
  <si>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</si>
  <si>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</si>
  <si>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</si>
  <si>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</si>
  <si>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</si>
  <si>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</si>
  <si>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</si>
  <si>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</si>
  <si>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</si>
  <si>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</si>
  <si>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</si>
  <si>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</si>
  <si>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</si>
  <si>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</si>
  <si>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</si>
  <si>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</si>
  <si>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</si>
  <si>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</si>
  <si>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</si>
  <si>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</si>
  <si>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</si>
  <si>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</si>
  <si>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</si>
  <si>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</si>
  <si>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</si>
  <si>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</si>
  <si>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</si>
  <si>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</si>
  <si>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</si>
  <si>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</si>
  <si>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</si>
  <si>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</si>
  <si>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</si>
  <si>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</si>
  <si>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</si>
  <si>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</si>
  <si>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</si>
  <si>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</si>
  <si>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</si>
  <si>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</si>
  <si>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</si>
  <si>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</si>
  <si>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</si>
  <si>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</si>
  <si>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</si>
  <si>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</si>
  <si>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</si>
  <si>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</si>
  <si>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</si>
  <si>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</si>
  <si>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</si>
  <si>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</si>
  <si>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</si>
  <si>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</si>
  <si>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</si>
  <si>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</si>
  <si>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</si>
  <si>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</si>
  <si>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</si>
  <si>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</si>
  <si>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</si>
  <si>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</si>
  <si>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</si>
  <si>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</si>
  <si>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</si>
  <si>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</si>
  <si>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</si>
  <si>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</si>
  <si>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</si>
  <si>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</si>
  <si>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</si>
  <si>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</si>
  <si>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</si>
  <si>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</si>
  <si>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</si>
  <si>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</si>
  <si>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</si>
  <si>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</si>
  <si>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</si>
  <si>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</si>
  <si>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</si>
  <si>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</si>
  <si>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</si>
  <si>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</si>
  <si>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</si>
  <si>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</si>
  <si>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</si>
  <si>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</si>
  <si>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</si>
  <si>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</si>
  <si>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</si>
  <si>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</si>
  <si>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</si>
  <si>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</si>
  <si>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</si>
  <si>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</si>
  <si>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</si>
  <si>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</si>
  <si>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</si>
  <si>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</si>
  <si>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</si>
  <si>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</si>
  <si>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</si>
  <si>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</si>
  <si>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</si>
  <si>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</si>
  <si>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</si>
  <si>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</si>
  <si>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</si>
  <si>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</si>
  <si>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</si>
  <si>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</si>
  <si>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</si>
  <si>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</si>
  <si>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</si>
  <si>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</si>
  <si>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</si>
  <si>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</si>
  <si>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</si>
  <si>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</si>
  <si>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</si>
  <si>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</si>
  <si>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</si>
  <si>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</si>
  <si>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</si>
  <si>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</si>
  <si>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</si>
  <si>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</si>
  <si>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</si>
  <si>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</si>
  <si>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</si>
  <si>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</si>
  <si>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</si>
  <si>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</si>
  <si>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</si>
  <si>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</si>
  <si>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</si>
  <si>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</si>
  <si>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</si>
  <si>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</si>
  <si>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</si>
  <si>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</si>
  <si>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</si>
  <si>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</si>
  <si>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</si>
  <si>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</si>
  <si>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</si>
  <si>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</si>
  <si>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</si>
  <si>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</si>
  <si>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</si>
  <si>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</si>
  <si>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</si>
  <si>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</si>
  <si>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</si>
  <si>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</si>
  <si>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</si>
  <si>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</si>
  <si>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</si>
  <si>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</si>
  <si>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</si>
  <si>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</si>
  <si>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</si>
  <si>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</si>
  <si>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</si>
  <si>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</si>
  <si>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</si>
  <si>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</si>
  <si>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</si>
  <si>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</si>
  <si>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</si>
  <si>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</si>
  <si>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</si>
  <si>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</si>
  <si>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</si>
  <si>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</si>
  <si>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</si>
  <si>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</si>
  <si>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</si>
  <si>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</si>
  <si>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</si>
  <si>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</si>
  <si>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</si>
  <si>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</si>
  <si>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</si>
  <si>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</si>
  <si>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</si>
  <si>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</si>
  <si>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</si>
  <si>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</si>
  <si>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</si>
  <si>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</si>
  <si>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</si>
  <si>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</si>
  <si>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</si>
  <si>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</si>
  <si>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</si>
  <si>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</si>
  <si>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</si>
  <si>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</si>
  <si>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</si>
  <si>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</si>
  <si>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</si>
  <si>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</si>
  <si>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</si>
  <si>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</si>
  <si>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</si>
  <si>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</si>
  <si>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</si>
  <si>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</si>
  <si>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</si>
  <si>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</si>
  <si>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</si>
  <si>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</si>
  <si>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</si>
  <si>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</si>
  <si>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</si>
  <si>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</si>
  <si>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</si>
  <si>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</si>
  <si>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</si>
  <si>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</si>
  <si>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</si>
  <si>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</si>
  <si>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</si>
  <si>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</si>
  <si>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</si>
  <si>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</si>
  <si>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</si>
  <si>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</si>
  <si>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</si>
  <si>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</si>
  <si>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</si>
  <si>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</si>
  <si>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</si>
  <si>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</si>
  <si>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</si>
  <si>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</si>
  <si>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</si>
  <si>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</si>
  <si>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</si>
  <si>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</si>
  <si>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</si>
  <si>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</si>
  <si>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</si>
  <si>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</si>
  <si>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</si>
  <si>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</si>
  <si>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</si>
  <si>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</si>
  <si>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</si>
  <si>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</si>
  <si>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</si>
  <si>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</si>
  <si>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</si>
  <si>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</si>
  <si>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</si>
  <si>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</si>
  <si>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</si>
  <si>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</si>
  <si>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</si>
  <si>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</si>
  <si>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</si>
  <si>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</si>
  <si>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</si>
  <si>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</si>
  <si>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</si>
  <si>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</si>
  <si>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</si>
  <si>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</si>
  <si>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</si>
  <si>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</si>
  <si>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</si>
  <si>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</si>
  <si>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</si>
  <si>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</si>
  <si>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</si>
  <si>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</si>
  <si>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</si>
  <si>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</si>
  <si>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</si>
  <si>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</si>
  <si>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</si>
  <si>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</si>
  <si>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</si>
  <si>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</si>
  <si>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</si>
  <si>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</si>
  <si>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</si>
  <si>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</si>
  <si>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</si>
  <si>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</si>
  <si>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</si>
  <si>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</si>
  <si>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</si>
  <si>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</si>
  <si>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</si>
  <si>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</si>
  <si>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</si>
  <si>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</si>
  <si>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</si>
  <si>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</si>
  <si>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</si>
  <si>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</si>
  <si>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</si>
  <si>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</si>
  <si>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</si>
  <si>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</si>
  <si>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</si>
  <si>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</si>
  <si>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</si>
  <si>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</si>
  <si>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</si>
  <si>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</si>
  <si>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</si>
  <si>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</si>
  <si>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</si>
  <si>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</si>
  <si>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</si>
  <si>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</si>
  <si>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</si>
  <si>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</si>
  <si>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</si>
  <si>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</si>
  <si>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</si>
  <si>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</si>
  <si>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</si>
  <si>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</si>
  <si>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</si>
  <si>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</si>
  <si>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</si>
  <si>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</si>
  <si>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</si>
  <si>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</si>
  <si>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</si>
  <si>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</si>
  <si>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</si>
  <si>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</si>
  <si>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</si>
  <si>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</si>
  <si>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</si>
  <si>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</si>
  <si>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</si>
  <si>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</si>
  <si>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</si>
  <si>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</si>
  <si>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</si>
  <si>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</si>
  <si>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</si>
  <si>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</si>
  <si>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</si>
  <si>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</si>
  <si>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</si>
  <si>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</si>
  <si>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</si>
  <si>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</si>
  <si>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</si>
  <si>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</si>
  <si>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</si>
  <si>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</si>
  <si>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</si>
  <si>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</si>
  <si>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</si>
  <si>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</si>
  <si>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</si>
  <si>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</si>
  <si>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</si>
  <si>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</si>
  <si>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</si>
  <si>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</si>
  <si>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</si>
  <si>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</si>
  <si>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</si>
  <si>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</si>
  <si>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</si>
  <si>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</si>
  <si>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</si>
  <si>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</si>
  <si>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</si>
  <si>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</si>
  <si>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</si>
  <si>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</si>
  <si>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</si>
  <si>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</si>
  <si>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</si>
  <si>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</si>
  <si>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</si>
  <si>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</si>
  <si>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</si>
  <si>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</si>
  <si>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</si>
  <si>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</si>
  <si>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</si>
  <si>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</si>
  <si>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</si>
  <si>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</si>
  <si>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</si>
  <si>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</si>
  <si>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</si>
  <si>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</si>
  <si>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</si>
  <si>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</si>
  <si>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</si>
  <si>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</si>
  <si>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</si>
  <si>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</si>
  <si>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</si>
  <si>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</si>
  <si>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</si>
  <si>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</si>
  <si>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</si>
  <si>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</si>
  <si>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</si>
  <si>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</si>
  <si>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</si>
  <si>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</si>
  <si>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</si>
  <si>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</si>
  <si>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</si>
  <si>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</si>
  <si>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</si>
  <si>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</si>
  <si>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</si>
  <si>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</si>
  <si>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</si>
  <si>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</si>
  <si>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</si>
  <si>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</si>
  <si>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</si>
  <si>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</si>
  <si>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</si>
  <si>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</si>
  <si>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</si>
  <si>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</si>
  <si>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</si>
  <si>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</si>
  <si>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</si>
  <si>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</si>
  <si>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</si>
  <si>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</si>
  <si>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</si>
  <si>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</si>
  <si>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</si>
  <si>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</si>
  <si>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</si>
  <si>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</si>
  <si>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</si>
  <si>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</si>
  <si>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</si>
  <si>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</si>
  <si>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</si>
  <si>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</si>
  <si>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</si>
  <si>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</si>
  <si>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</si>
  <si>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</si>
  <si>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</si>
  <si>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</si>
  <si>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</si>
  <si>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</si>
  <si>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</si>
  <si>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</si>
  <si>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</si>
  <si>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</si>
  <si>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</si>
  <si>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</si>
  <si>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</si>
  <si>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</si>
  <si>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</si>
  <si>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</si>
  <si>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</si>
  <si>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</si>
  <si>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</si>
  <si>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</si>
  <si>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</si>
  <si>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</si>
  <si>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</si>
  <si>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</si>
  <si>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</si>
  <si>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</si>
  <si>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</si>
  <si>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</si>
  <si>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</si>
  <si>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</si>
  <si>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</si>
  <si>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</si>
  <si>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</si>
  <si>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</si>
  <si>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</si>
  <si>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</si>
  <si>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</si>
  <si>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</si>
  <si>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</si>
  <si>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</si>
  <si>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</si>
  <si>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</si>
  <si>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</si>
  <si>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</si>
  <si>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</si>
  <si>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</si>
  <si>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</si>
  <si>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</si>
  <si>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</si>
  <si>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</si>
  <si>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</si>
  <si>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</si>
  <si>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</si>
  <si>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</si>
  <si>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</si>
  <si>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</si>
  <si>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</si>
  <si>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</si>
  <si>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</si>
  <si>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</si>
  <si>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</si>
  <si>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</si>
  <si>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</si>
  <si>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</si>
  <si>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</si>
  <si>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</si>
  <si>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</si>
  <si>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</si>
  <si>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</si>
  <si>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</si>
  <si>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</si>
  <si>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</si>
  <si>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</si>
  <si>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</si>
  <si>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</si>
  <si>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</si>
  <si>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</si>
  <si>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</si>
  <si>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</si>
  <si>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</si>
  <si>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</si>
  <si>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</si>
  <si>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</si>
  <si>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</si>
  <si>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</si>
  <si>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</si>
  <si>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</si>
  <si>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</si>
  <si>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</si>
  <si>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</si>
  <si>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</si>
  <si>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</si>
  <si>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</si>
  <si>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</si>
  <si>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</si>
  <si>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</si>
  <si>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</si>
  <si>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</si>
  <si>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</si>
  <si>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</si>
  <si>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</si>
  <si>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</si>
  <si>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</si>
  <si>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</si>
  <si>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</si>
  <si>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</si>
  <si>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</si>
  <si>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</si>
  <si>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</si>
  <si>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</si>
  <si>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</si>
  <si>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</si>
  <si>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</si>
  <si>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</si>
  <si>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</si>
  <si>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</si>
  <si>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</si>
  <si>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</si>
  <si>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</si>
  <si>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</si>
  <si>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</si>
  <si>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</si>
  <si>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</si>
  <si>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</si>
  <si>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</si>
  <si>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</si>
  <si>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</si>
  <si>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</si>
  <si>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</si>
  <si>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</si>
  <si>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</si>
  <si>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</si>
  <si>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</si>
  <si>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</si>
  <si>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</si>
  <si>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</si>
  <si>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</si>
  <si>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</si>
  <si>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</si>
  <si>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</si>
  <si>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</si>
  <si>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</si>
  <si>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</si>
  <si>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</si>
  <si>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</si>
  <si>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</si>
  <si>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</si>
  <si>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</si>
  <si>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</si>
  <si>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</si>
  <si>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</si>
  <si>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</si>
  <si>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</si>
  <si>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</si>
  <si>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</si>
  <si>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</si>
  <si>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</si>
  <si>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</si>
  <si>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</si>
  <si>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</si>
  <si>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</si>
  <si>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</si>
  <si>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</si>
  <si>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</si>
  <si>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</si>
  <si>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</si>
  <si>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</si>
  <si>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</si>
  <si>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</si>
  <si>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</si>
  <si>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</si>
  <si>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</si>
  <si>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</si>
  <si>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</si>
  <si>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</si>
  <si>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</si>
  <si>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</si>
  <si>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</si>
  <si>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</si>
  <si>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</si>
  <si>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</si>
  <si>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</si>
  <si>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</si>
  <si>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</si>
  <si>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</si>
  <si>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</si>
  <si>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</si>
  <si>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</si>
  <si>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</si>
  <si>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</si>
  <si>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</si>
  <si>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</si>
  <si>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</si>
  <si>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</si>
  <si>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</si>
  <si>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</si>
  <si>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</si>
  <si>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</si>
  <si>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</si>
  <si>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</si>
  <si>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</si>
  <si>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</si>
  <si>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</si>
  <si>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</si>
  <si>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</si>
  <si>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</si>
  <si>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</si>
  <si>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</si>
  <si>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</si>
  <si>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</si>
  <si>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</si>
  <si>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</si>
  <si>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</si>
  <si>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</si>
  <si>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</si>
  <si>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</si>
  <si>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</si>
  <si>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</si>
  <si>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</si>
  <si>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</si>
  <si>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</si>
  <si>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</si>
  <si>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</si>
  <si>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</si>
  <si>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</si>
  <si>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</si>
  <si>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</si>
  <si>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</si>
  <si>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</si>
  <si>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</si>
  <si>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</si>
  <si>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</si>
  <si>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</si>
  <si>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</si>
  <si>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</si>
  <si>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</si>
  <si>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</si>
  <si>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</si>
  <si>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</si>
  <si>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</si>
  <si>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</si>
  <si>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</si>
  <si>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</si>
  <si>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</si>
  <si>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</si>
  <si>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</si>
  <si>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</si>
  <si>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</si>
  <si>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</si>
  <si>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</si>
  <si>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</si>
  <si>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</si>
  <si>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</si>
  <si>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</si>
  <si>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</si>
  <si>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</si>
  <si>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</si>
  <si>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</si>
  <si>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</si>
  <si>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</si>
  <si>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</si>
  <si>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</si>
  <si>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</si>
  <si>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</si>
  <si>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</si>
  <si>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</si>
  <si>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</si>
  <si>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</si>
  <si>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</si>
  <si>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</si>
  <si>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</si>
  <si>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</si>
  <si>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</si>
  <si>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</si>
  <si>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</si>
  <si>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</si>
  <si>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</si>
  <si>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</si>
  <si>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</si>
  <si>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</si>
  <si>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</si>
  <si>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</si>
  <si>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</si>
  <si>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</si>
  <si>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</si>
  <si>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</si>
  <si>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</si>
  <si>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</si>
  <si>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</si>
  <si>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</si>
  <si>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</si>
  <si>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</si>
  <si>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</si>
  <si>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</si>
  <si>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</si>
  <si>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</si>
  <si>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</si>
  <si>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</si>
  <si>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</si>
  <si>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</si>
  <si>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</si>
  <si>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</si>
  <si>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</si>
  <si>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</si>
  <si>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</si>
  <si>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</si>
  <si>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</si>
  <si>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</si>
  <si>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</si>
  <si>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</si>
  <si>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</si>
  <si>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</si>
  <si>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</si>
  <si>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</si>
  <si>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</si>
  <si>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</si>
  <si>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</si>
  <si>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</si>
  <si>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</si>
  <si>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</si>
  <si>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</si>
  <si>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</si>
  <si>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</si>
  <si>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</si>
  <si>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</si>
  <si>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</si>
  <si>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</si>
  <si>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</si>
  <si>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</si>
  <si>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</si>
  <si>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</si>
  <si>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</si>
  <si>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</si>
  <si>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</si>
  <si>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</si>
  <si>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</si>
  <si>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</si>
  <si>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</si>
  <si>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</si>
  <si>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</si>
  <si>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</si>
  <si>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</si>
  <si>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</si>
  <si>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</si>
  <si>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</si>
  <si>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</si>
  <si>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</si>
  <si>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</si>
  <si>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</si>
  <si>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</si>
  <si>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</si>
  <si>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</si>
  <si>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</si>
  <si>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</si>
  <si>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</si>
  <si>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</si>
  <si>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</si>
  <si>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</si>
  <si>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</si>
  <si>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</si>
  <si>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</si>
  <si>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</si>
  <si>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</si>
  <si>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</si>
  <si>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</si>
  <si>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</si>
  <si>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</si>
  <si>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</si>
  <si>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</si>
  <si>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</si>
  <si>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</si>
  <si>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</si>
  <si>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</si>
  <si>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</si>
  <si>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</si>
  <si>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</si>
  <si>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</si>
  <si>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</si>
  <si>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</si>
  <si>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</si>
  <si>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</si>
  <si>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</si>
  <si>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</si>
  <si>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</si>
  <si>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</si>
  <si>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</si>
  <si>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</si>
  <si>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</si>
  <si>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</si>
  <si>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</si>
  <si>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</si>
  <si>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</si>
  <si>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</si>
  <si>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</si>
  <si>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</si>
  <si>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</si>
  <si>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</si>
  <si>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</si>
  <si>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</si>
  <si>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</si>
  <si>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</si>
  <si>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</si>
  <si>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</si>
  <si>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</si>
  <si>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</si>
  <si>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</si>
  <si>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</si>
  <si>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</si>
  <si>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</si>
  <si>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</si>
  <si>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</si>
  <si>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</si>
  <si>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</si>
  <si>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</si>
  <si>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</si>
  <si>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</si>
  <si>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</si>
  <si>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</si>
  <si>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</si>
  <si>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</si>
  <si>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</si>
  <si>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</si>
  <si>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</si>
  <si>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</si>
  <si>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</si>
  <si>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</si>
  <si>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</si>
  <si>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</si>
  <si>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</si>
  <si>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</si>
  <si>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</si>
  <si>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</si>
  <si>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</si>
  <si>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</si>
  <si>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</si>
  <si>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</si>
  <si>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</si>
  <si>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</si>
  <si>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</si>
  <si>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</si>
  <si>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</si>
  <si>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</si>
  <si>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</si>
  <si>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</si>
  <si>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</si>
  <si>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</si>
  <si>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</si>
  <si>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</si>
  <si>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</si>
  <si>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</si>
  <si>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</si>
  <si>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</si>
  <si>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</si>
  <si>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</si>
  <si>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</si>
  <si>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</si>
  <si>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</si>
  <si>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</si>
  <si>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</si>
  <si>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</si>
  <si>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</si>
  <si>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</si>
  <si>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</si>
  <si>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</si>
  <si>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</si>
  <si>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</si>
  <si>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</si>
  <si>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</si>
  <si>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</si>
  <si>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</si>
  <si>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</si>
  <si>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</si>
  <si>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</si>
  <si>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</si>
  <si>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</si>
  <si>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</si>
  <si>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</si>
  <si>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</si>
  <si>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</si>
  <si>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</si>
  <si>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</si>
  <si>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</si>
  <si>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</si>
  <si>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</si>
  <si>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</si>
  <si>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</si>
  <si>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</si>
  <si>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</si>
  <si>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</si>
  <si>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</si>
  <si>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</si>
  <si>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</si>
  <si>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</si>
  <si>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</si>
  <si>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</si>
  <si>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</si>
  <si>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</si>
  <si>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</si>
  <si>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</si>
  <si>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</si>
  <si>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</si>
  <si>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</si>
  <si>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</si>
  <si>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</si>
  <si>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</si>
  <si>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</si>
  <si>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</si>
  <si>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</si>
  <si>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</si>
  <si>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</si>
  <si>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</si>
  <si>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</si>
  <si>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</si>
  <si>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</si>
  <si>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</si>
  <si>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</si>
  <si>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</si>
  <si>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</si>
  <si>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</si>
  <si>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</si>
  <si>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</si>
  <si>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</si>
  <si>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</si>
  <si>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</si>
  <si>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</si>
  <si>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</si>
  <si>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</si>
  <si>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</si>
  <si>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</si>
  <si>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</si>
  <si>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</si>
  <si>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</si>
  <si>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</si>
  <si>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</si>
  <si>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</si>
  <si>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</si>
  <si>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</si>
  <si>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</si>
  <si>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</si>
  <si>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</si>
  <si>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</si>
  <si>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</si>
  <si>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</si>
  <si>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</si>
  <si>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</si>
  <si>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</si>
  <si>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</si>
  <si>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</si>
  <si>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</si>
  <si>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</si>
  <si>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</si>
  <si>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</si>
  <si>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</si>
  <si>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</si>
  <si>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</si>
  <si>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</si>
  <si>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</si>
  <si>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</si>
  <si>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</si>
  <si>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</si>
  <si>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</si>
  <si>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</si>
  <si>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</si>
  <si>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</si>
  <si>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</si>
  <si>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</si>
  <si>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</si>
  <si>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</si>
  <si>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</si>
  <si>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</si>
  <si>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</si>
  <si>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</si>
  <si>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</si>
  <si>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</si>
  <si>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</si>
  <si>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</si>
  <si>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</si>
  <si>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</si>
  <si>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</si>
  <si>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</si>
  <si>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</si>
  <si>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</si>
  <si>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</si>
  <si>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</si>
  <si>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</si>
  <si>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</si>
  <si>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</si>
  <si>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</si>
  <si>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</si>
  <si>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</si>
  <si>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</si>
  <si>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</si>
  <si>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</si>
  <si>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</si>
  <si>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</si>
  <si>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</si>
  <si>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</si>
  <si>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</si>
  <si>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</si>
  <si>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</si>
  <si>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</si>
  <si>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</si>
  <si>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</si>
  <si>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</si>
  <si>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</si>
  <si>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</si>
  <si>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</si>
  <si>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</si>
  <si>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</si>
  <si>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</si>
  <si>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</si>
  <si>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</si>
  <si>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</si>
  <si>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</si>
  <si>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</si>
  <si>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</si>
  <si>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</si>
  <si>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</si>
  <si>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</si>
  <si>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</si>
  <si>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</si>
  <si>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</si>
  <si>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</si>
  <si>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</si>
  <si>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</si>
  <si>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</si>
  <si>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</si>
  <si>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</si>
  <si>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</si>
  <si>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</si>
  <si>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</si>
  <si>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</si>
  <si>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</si>
  <si>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</si>
  <si>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</si>
  <si>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</si>
  <si>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</si>
  <si>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</si>
  <si>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</si>
  <si>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</si>
  <si>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</si>
  <si>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</si>
  <si>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</si>
  <si>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</si>
  <si>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</si>
  <si>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</si>
  <si>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</si>
  <si>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</si>
  <si>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</si>
  <si>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</si>
  <si>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</si>
  <si>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</si>
  <si>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</si>
  <si>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</si>
  <si>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</si>
  <si>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</si>
  <si>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</si>
  <si>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</si>
  <si>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</si>
  <si>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</si>
  <si>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</si>
  <si>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</si>
  <si>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</si>
  <si>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</si>
  <si>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</si>
  <si>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</si>
  <si>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</si>
  <si>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</si>
  <si>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</si>
  <si>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</si>
  <si>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</si>
  <si>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</si>
  <si>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</si>
  <si>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</si>
  <si>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</si>
  <si>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</si>
  <si>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</si>
  <si>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</si>
  <si>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</si>
  <si>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</si>
  <si>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</si>
  <si>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</si>
  <si>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</si>
  <si>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</si>
  <si>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</si>
  <si>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</si>
  <si>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</si>
  <si>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</si>
  <si>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</si>
  <si>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</si>
  <si>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</si>
  <si>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</si>
  <si>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</si>
  <si>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</si>
  <si>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</si>
  <si>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</si>
  <si>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</si>
  <si>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</si>
  <si>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</si>
  <si>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</si>
  <si>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</si>
  <si>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</si>
  <si>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</si>
  <si>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</si>
  <si>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</si>
  <si>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</si>
  <si>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</si>
  <si>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</si>
  <si>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</si>
  <si>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</si>
  <si>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</si>
  <si>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</si>
  <si>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</si>
  <si>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</si>
  <si>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</si>
  <si>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</si>
  <si>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</si>
  <si>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</si>
  <si>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</si>
  <si>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</si>
  <si>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</si>
  <si>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</si>
  <si>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</si>
  <si>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</si>
  <si>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</si>
  <si>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</si>
  <si>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</si>
  <si>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</si>
  <si>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</si>
  <si>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</si>
  <si>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</si>
  <si>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</si>
  <si>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</si>
  <si>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</si>
  <si>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</si>
  <si>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</si>
  <si>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</si>
  <si>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</si>
  <si>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</si>
  <si>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</si>
  <si>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</si>
  <si>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</si>
  <si>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</si>
  <si>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</si>
  <si>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</si>
  <si>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</si>
  <si>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</si>
  <si>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</si>
  <si>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</si>
  <si>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</si>
  <si>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</si>
  <si>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</si>
  <si>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</si>
  <si>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</si>
  <si>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</si>
  <si>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</si>
  <si>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</si>
  <si>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</si>
  <si>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</si>
  <si>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</si>
  <si>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</si>
  <si>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</si>
  <si>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</si>
  <si>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</si>
  <si>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</si>
  <si>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</si>
  <si>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</si>
  <si>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</si>
  <si>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</si>
  <si>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</si>
  <si>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</si>
  <si>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</si>
  <si>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</si>
  <si>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</si>
  <si>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</si>
  <si>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</si>
  <si>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</si>
  <si>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</si>
  <si>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</si>
  <si>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</si>
  <si>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</si>
  <si>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</si>
  <si>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</si>
  <si>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</si>
  <si>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</si>
  <si>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</si>
  <si>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</si>
  <si>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</si>
  <si>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</si>
  <si>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</si>
  <si>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</si>
  <si>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</si>
  <si>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</si>
  <si>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</si>
  <si>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</si>
  <si>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</si>
  <si>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</si>
  <si>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</si>
  <si>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</si>
  <si>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</si>
  <si>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</si>
  <si>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</si>
  <si>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</si>
  <si>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</si>
  <si>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</si>
  <si>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</si>
  <si>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</si>
  <si>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</si>
  <si>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</si>
  <si>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</si>
  <si>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</si>
  <si>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</si>
  <si>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</si>
  <si>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</si>
  <si>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</si>
  <si>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</si>
  <si>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</si>
  <si>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</si>
  <si>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</si>
  <si>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</si>
  <si>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</si>
  <si>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</si>
  <si>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</si>
  <si>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</si>
  <si>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</si>
  <si>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</si>
  <si>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</si>
  <si>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</si>
  <si>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</si>
  <si>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</si>
  <si>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</si>
  <si>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</si>
  <si>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</si>
  <si>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</si>
  <si>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</si>
  <si>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</si>
  <si>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</si>
  <si>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</si>
  <si>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</si>
  <si>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</si>
  <si>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</si>
  <si>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</si>
  <si>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</si>
  <si>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</si>
  <si>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</si>
  <si>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</si>
  <si>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</si>
  <si>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</si>
  <si>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</si>
  <si>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</si>
  <si>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</si>
  <si>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</si>
  <si>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</si>
  <si>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</si>
  <si>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</si>
  <si>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</si>
  <si>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</si>
  <si>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</si>
  <si>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</si>
  <si>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</si>
  <si>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</si>
  <si>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</si>
  <si>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</si>
  <si>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</si>
  <si>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</si>
  <si>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</si>
  <si>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</si>
  <si>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</si>
  <si>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</si>
  <si>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</si>
  <si>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</si>
  <si>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</si>
  <si>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</si>
  <si>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</si>
  <si>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</si>
  <si>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</si>
  <si>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</si>
  <si>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</si>
  <si>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</si>
  <si>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</si>
  <si>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</si>
  <si>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</si>
  <si>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</si>
  <si>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</si>
  <si>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</si>
  <si>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</si>
  <si>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</si>
  <si>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</si>
  <si>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</si>
  <si>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</si>
  <si>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</si>
  <si>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</si>
  <si>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</si>
  <si>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</si>
  <si>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</si>
  <si>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</si>
  <si>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</si>
  <si>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</si>
  <si>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</si>
  <si>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</si>
  <si>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</si>
  <si>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</si>
  <si>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</si>
  <si>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</si>
  <si>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</si>
  <si>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</si>
  <si>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</si>
  <si>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</si>
  <si>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</si>
  <si>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</si>
  <si>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</si>
  <si>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</si>
  <si>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</si>
  <si>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</si>
  <si>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</si>
  <si>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</si>
  <si>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</si>
  <si>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</si>
  <si>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</si>
  <si>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</si>
  <si>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</si>
  <si>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</si>
  <si>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</si>
  <si>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</si>
  <si>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</si>
  <si>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</si>
  <si>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</si>
  <si>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</si>
  <si>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</si>
  <si>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</si>
  <si>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</si>
  <si>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</si>
  <si>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</si>
  <si>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</si>
  <si>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</si>
  <si>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</si>
  <si>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</si>
  <si>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</si>
  <si>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</si>
  <si>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</si>
  <si>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</si>
  <si>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</si>
  <si>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</si>
  <si>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</si>
  <si>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</si>
  <si>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</si>
  <si>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</si>
  <si>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</si>
  <si>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</si>
  <si>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</si>
  <si>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</si>
  <si>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</si>
  <si>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</si>
  <si>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</si>
  <si>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</si>
  <si>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</si>
  <si>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</si>
  <si>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</si>
  <si>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</si>
  <si>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</si>
  <si>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</si>
  <si>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</si>
  <si>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</si>
  <si>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</si>
  <si>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</si>
  <si>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</si>
  <si>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</si>
  <si>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</si>
  <si>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</si>
  <si>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</si>
  <si>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</si>
  <si>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</si>
  <si>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</si>
  <si>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</si>
  <si>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</si>
  <si>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</si>
  <si>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</si>
  <si>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</si>
  <si>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</si>
  <si>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</si>
  <si>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</si>
  <si>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</si>
  <si>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</si>
  <si>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</si>
  <si>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</si>
  <si>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</si>
  <si>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</si>
  <si>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</si>
  <si>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</si>
  <si>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</si>
  <si>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</si>
  <si>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</si>
  <si>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</si>
  <si>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</si>
  <si>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</si>
  <si>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</si>
  <si>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</si>
  <si>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</si>
  <si>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</si>
  <si>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</si>
  <si>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</si>
  <si>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</si>
  <si>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</si>
  <si>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</si>
  <si>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</si>
  <si>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</si>
  <si>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</si>
  <si>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</si>
  <si>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</si>
  <si>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</si>
  <si>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</si>
  <si>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</si>
  <si>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</si>
  <si>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</si>
  <si>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</si>
  <si>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</si>
  <si>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</si>
  <si>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</si>
  <si>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</si>
  <si>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</si>
  <si>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</si>
  <si>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</si>
  <si>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</si>
  <si>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</si>
  <si>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</si>
  <si>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</si>
  <si>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</si>
  <si>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</si>
  <si>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</si>
  <si>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</si>
  <si>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</si>
  <si>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</si>
  <si>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</si>
  <si>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</si>
  <si>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</si>
  <si>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</si>
  <si>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</si>
  <si>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</si>
  <si>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</si>
  <si>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</si>
  <si>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</si>
  <si>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</si>
  <si>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</si>
  <si>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</si>
  <si>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</si>
  <si>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</si>
  <si>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</si>
  <si>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</si>
  <si>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</si>
  <si>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</si>
  <si>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</si>
  <si>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</si>
  <si>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</si>
  <si>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</si>
  <si>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</si>
  <si>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</si>
  <si>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</si>
  <si>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</si>
  <si>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</si>
  <si>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</si>
  <si>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</si>
  <si>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</si>
  <si>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</si>
  <si>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</si>
  <si>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</si>
  <si>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</si>
  <si>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</si>
  <si>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</si>
  <si>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</si>
  <si>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</si>
  <si>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</si>
  <si>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</si>
  <si>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</si>
  <si>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</si>
  <si>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</si>
  <si>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</si>
  <si>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</si>
  <si>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</si>
  <si>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</si>
  <si>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</si>
  <si>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</si>
  <si>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</si>
  <si>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</si>
  <si>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</si>
  <si>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</si>
  <si>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</si>
  <si>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</si>
  <si>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</si>
  <si>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</si>
  <si>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</si>
  <si>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</si>
  <si>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</si>
  <si>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</si>
  <si>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</si>
  <si>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</si>
  <si>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</si>
  <si>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</si>
  <si>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</si>
  <si>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</si>
  <si>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</si>
  <si>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</si>
  <si>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</si>
  <si>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</si>
  <si>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</si>
  <si>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</si>
  <si>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</si>
  <si>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</si>
  <si>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</si>
  <si>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</si>
  <si>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</si>
  <si>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</si>
  <si>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</si>
  <si>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</si>
  <si>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</si>
  <si>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</si>
  <si>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</si>
  <si>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</si>
  <si>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</si>
  <si>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</si>
  <si>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</si>
  <si>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</si>
  <si>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</si>
  <si>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</si>
  <si>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</si>
  <si>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</si>
  <si>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</si>
  <si>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</si>
  <si>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</si>
  <si>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</si>
  <si>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</si>
  <si>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</si>
  <si>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</si>
  <si>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</si>
  <si>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</si>
  <si>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</si>
  <si>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</si>
  <si>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</si>
  <si>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</si>
  <si>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</si>
  <si>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</si>
  <si>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</si>
  <si>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</si>
  <si>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</si>
  <si>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</si>
  <si>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</si>
  <si>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</si>
  <si>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</si>
  <si>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</si>
  <si>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</si>
  <si>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</si>
  <si>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</si>
  <si>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</si>
  <si>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</si>
  <si>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</si>
  <si>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</si>
  <si>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</si>
  <si>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</si>
  <si>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</si>
  <si>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</si>
  <si>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</si>
  <si>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</si>
  <si>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</si>
  <si>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</si>
  <si>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</si>
  <si>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</si>
  <si>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</si>
  <si>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</si>
  <si>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</si>
  <si>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</si>
  <si>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</si>
  <si>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</si>
  <si>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</si>
  <si>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</si>
  <si>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</si>
  <si>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</si>
  <si>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</si>
  <si>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</si>
  <si>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</si>
  <si>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</si>
  <si>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</si>
  <si>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</si>
  <si>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</si>
  <si>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</si>
  <si>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</si>
  <si>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</si>
  <si>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</si>
  <si>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</si>
  <si>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</si>
  <si>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</si>
  <si>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</si>
  <si>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</si>
  <si>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</si>
  <si>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</si>
  <si>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</si>
  <si>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</si>
  <si>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</si>
  <si>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</si>
  <si>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</si>
  <si>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</si>
  <si>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</si>
  <si>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</si>
  <si>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</si>
  <si>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</si>
  <si>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</si>
  <si>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</si>
  <si>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</si>
  <si>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</si>
  <si>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</si>
  <si>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</si>
  <si>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</si>
  <si>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</si>
  <si>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</si>
  <si>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</si>
  <si>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</si>
  <si>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</si>
  <si>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</si>
  <si>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</si>
  <si>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</si>
  <si>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</si>
  <si>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</si>
  <si>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</si>
  <si>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</si>
  <si>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</si>
  <si>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</si>
  <si>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</si>
  <si>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</si>
  <si>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</si>
  <si>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</si>
  <si>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</si>
  <si>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</si>
  <si>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</si>
  <si>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</si>
  <si>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</si>
  <si>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</si>
  <si>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</si>
  <si>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</si>
  <si>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</si>
  <si>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</si>
  <si>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</si>
  <si>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</si>
  <si>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</si>
  <si>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</si>
  <si>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</si>
  <si>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</si>
  <si>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</si>
  <si>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</si>
  <si>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</si>
  <si>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</si>
  <si>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</si>
  <si>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</si>
  <si>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</si>
  <si>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</si>
  <si>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</si>
  <si>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</si>
  <si>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</si>
  <si>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</si>
  <si>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</si>
  <si>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</si>
  <si>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</si>
  <si>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</si>
  <si>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</si>
  <si>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</si>
  <si>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</si>
  <si>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</si>
  <si>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</si>
  <si>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</si>
  <si>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</si>
  <si>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</si>
  <si>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</si>
  <si>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</si>
  <si>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</si>
  <si>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</si>
  <si>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</si>
  <si>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</si>
  <si>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</si>
  <si>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</si>
  <si>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</si>
  <si>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</si>
  <si>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</si>
  <si>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</si>
  <si>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</si>
  <si>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</si>
  <si>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</si>
  <si>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</si>
  <si>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</si>
  <si>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</si>
  <si>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</si>
  <si>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</si>
  <si>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</si>
  <si>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</si>
  <si>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</si>
  <si>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</si>
  <si>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</si>
  <si>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</si>
  <si>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</si>
  <si>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</si>
  <si>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</si>
  <si>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</si>
  <si>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</si>
  <si>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</si>
  <si>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</si>
  <si>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</si>
  <si>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</si>
  <si>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</si>
  <si>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</si>
  <si>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</si>
  <si>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</si>
  <si>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</si>
  <si>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</si>
  <si>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</si>
  <si>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</si>
  <si>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</si>
  <si>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</si>
  <si>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</si>
  <si>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</si>
  <si>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</si>
  <si>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</si>
  <si>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</si>
  <si>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</si>
  <si>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</si>
  <si>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</si>
  <si>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</si>
  <si>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</si>
  <si>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</si>
  <si>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</si>
  <si>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</si>
  <si>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</si>
  <si>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</si>
  <si>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</si>
  <si>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</si>
  <si>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</si>
  <si>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</si>
  <si>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</si>
  <si>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</si>
  <si>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</si>
  <si>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</si>
  <si>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</si>
  <si>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</si>
  <si>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</si>
  <si>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</si>
  <si>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</si>
  <si>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</si>
  <si>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</si>
  <si>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</si>
  <si>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</si>
  <si>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</si>
  <si>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</si>
  <si>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</si>
  <si>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</si>
  <si>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</si>
  <si>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</si>
  <si>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</si>
  <si>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</si>
  <si>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</si>
  <si>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</si>
  <si>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</si>
  <si>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</si>
  <si>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</si>
  <si>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</si>
  <si>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</si>
  <si>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</si>
  <si>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</si>
  <si>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</si>
  <si>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</si>
  <si>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</si>
  <si>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</si>
  <si>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</si>
  <si>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</si>
  <si>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</si>
  <si>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</si>
  <si>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</si>
  <si>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</si>
  <si>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</si>
  <si>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</si>
  <si>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</si>
  <si>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</si>
  <si>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</si>
  <si>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</si>
  <si>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</si>
  <si>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</si>
  <si>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</si>
  <si>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</si>
  <si>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</si>
  <si>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</si>
  <si>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</si>
  <si>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</si>
  <si>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</si>
  <si>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</si>
  <si>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</si>
  <si>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</si>
  <si>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</si>
  <si>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</si>
  <si>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</si>
  <si>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</si>
  <si>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</si>
  <si>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</si>
  <si>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</si>
  <si>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</si>
  <si>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</si>
  <si>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</si>
  <si>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</si>
  <si>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</si>
  <si>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</si>
  <si>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</si>
  <si>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</si>
  <si>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</si>
  <si>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</si>
  <si>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</si>
  <si>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</si>
  <si>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</si>
  <si>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</si>
  <si>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</si>
  <si>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</si>
  <si>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</si>
  <si>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</si>
  <si>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</si>
  <si>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</si>
  <si>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</si>
  <si>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</si>
  <si>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</si>
  <si>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</si>
  <si>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</si>
  <si>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</si>
  <si>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</si>
  <si>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</si>
  <si>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</si>
  <si>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</si>
  <si>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</si>
  <si>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</si>
  <si>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</si>
  <si>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</si>
  <si>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</si>
  <si>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</si>
  <si>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</si>
  <si>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</si>
  <si>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</si>
  <si>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</si>
  <si>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</si>
  <si>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</si>
  <si>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</si>
  <si>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</si>
  <si>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</si>
  <si>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</si>
  <si>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</si>
  <si>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</si>
  <si>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</si>
  <si>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</si>
  <si>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</si>
  <si>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</si>
  <si>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</si>
  <si>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</si>
  <si>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</si>
  <si>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</si>
  <si>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</si>
  <si>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</si>
  <si>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</si>
  <si>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</si>
  <si>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</si>
  <si>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</si>
  <si>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</si>
  <si>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</si>
  <si>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</si>
  <si>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</si>
  <si>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</si>
  <si>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</si>
  <si>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</si>
  <si>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</si>
  <si>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</si>
  <si>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</si>
  <si>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</si>
  <si>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</si>
  <si>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</si>
  <si>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</si>
  <si>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</si>
  <si>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</si>
  <si>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</si>
  <si>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</si>
  <si>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</si>
  <si>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</si>
  <si>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</si>
  <si>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</si>
  <si>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</si>
  <si>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</si>
  <si>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</si>
  <si>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</si>
  <si>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</si>
  <si>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</si>
  <si>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</si>
  <si>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</si>
  <si>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</si>
  <si>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</si>
  <si>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</si>
  <si>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</si>
  <si>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</si>
  <si>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</si>
  <si>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</si>
  <si>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</si>
  <si>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</si>
  <si>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</si>
  <si>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</si>
  <si>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</si>
  <si>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</si>
  <si>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</si>
  <si>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</si>
  <si>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</si>
  <si>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</si>
  <si>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</si>
  <si>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</si>
  <si>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</si>
  <si>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</si>
  <si>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</si>
  <si>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</si>
  <si>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</si>
  <si>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</si>
  <si>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</si>
  <si>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</si>
  <si>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</si>
  <si>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</si>
  <si>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</si>
  <si>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</si>
  <si>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</si>
  <si>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</si>
  <si>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</si>
  <si>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</si>
  <si>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</si>
  <si>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</si>
  <si>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</si>
  <si>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</si>
  <si>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</si>
  <si>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</si>
  <si>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</si>
  <si>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</si>
  <si>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</si>
  <si>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</si>
  <si>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</si>
  <si>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</si>
  <si>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</si>
  <si>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</si>
  <si>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</si>
  <si>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</si>
  <si>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</si>
  <si>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</si>
  <si>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</si>
  <si>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</si>
  <si>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</si>
  <si>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</si>
  <si>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</si>
  <si>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</si>
  <si>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</si>
  <si>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</si>
  <si>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</si>
  <si>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</si>
  <si>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</si>
  <si>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</si>
  <si>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</si>
  <si>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</si>
  <si>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</si>
  <si>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</si>
  <si>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</si>
  <si>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</si>
  <si>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</si>
  <si>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</si>
  <si>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</si>
  <si>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</si>
  <si>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</si>
  <si>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</si>
  <si>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</si>
  <si>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</si>
  <si>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</si>
  <si>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</si>
  <si>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</si>
  <si>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</si>
  <si>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</si>
  <si>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</si>
  <si>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</si>
  <si>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</si>
  <si>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</si>
  <si>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</si>
  <si>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</si>
  <si>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</si>
  <si>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</si>
  <si>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</si>
  <si>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</si>
  <si>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</si>
  <si>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</si>
  <si>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</si>
  <si>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</si>
  <si>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</si>
  <si>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</si>
  <si>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</si>
  <si>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</si>
  <si>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</si>
  <si>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</si>
  <si>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</si>
  <si>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</si>
  <si>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</si>
  <si>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</si>
  <si>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</si>
  <si>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</si>
  <si>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</si>
  <si>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</si>
  <si>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</si>
  <si>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</si>
  <si>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</si>
  <si>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</si>
  <si>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</si>
  <si>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</si>
  <si>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</si>
  <si>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</si>
  <si>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</si>
  <si>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</si>
  <si>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</si>
  <si>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</si>
  <si>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</si>
  <si>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</si>
  <si>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</si>
  <si>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</si>
  <si>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</si>
  <si>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</si>
  <si>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</si>
  <si>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</si>
  <si>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</si>
  <si>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</si>
  <si>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</si>
  <si>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</si>
  <si>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</si>
  <si>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</si>
  <si>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</si>
  <si>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</si>
  <si>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</si>
  <si>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</si>
  <si>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</si>
  <si>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</si>
  <si>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</si>
  <si>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</si>
  <si>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</si>
  <si>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</si>
  <si>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</si>
  <si>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</si>
  <si>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</si>
  <si>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</si>
  <si>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</si>
  <si>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</si>
  <si>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</si>
  <si>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</si>
  <si>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</si>
  <si>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</si>
  <si>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</si>
  <si>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</si>
  <si>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</si>
  <si>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</si>
  <si>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</si>
  <si>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</si>
  <si>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</si>
  <si>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</si>
  <si>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</si>
  <si>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</si>
  <si>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</si>
  <si>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</si>
  <si>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</si>
  <si>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</si>
  <si>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</si>
  <si>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</si>
  <si>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</si>
  <si>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</si>
  <si>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</si>
  <si>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</si>
  <si>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</si>
  <si>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</si>
  <si>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</si>
  <si>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</si>
  <si>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</si>
  <si>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</si>
  <si>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</si>
  <si>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</si>
  <si>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</si>
  <si>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</si>
  <si>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</si>
  <si>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</si>
  <si>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</si>
  <si>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</si>
  <si>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</si>
  <si>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</si>
  <si>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</si>
  <si>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</si>
  <si>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</si>
  <si>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</si>
  <si>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</si>
  <si>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</si>
  <si>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</si>
  <si>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</si>
  <si>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</si>
  <si>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</si>
  <si>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</si>
  <si>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</si>
  <si>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</si>
  <si>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</si>
  <si>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</si>
  <si>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</si>
  <si>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</si>
  <si>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</si>
  <si>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</si>
  <si>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</si>
  <si>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</si>
  <si>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</si>
  <si>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</si>
  <si>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</si>
  <si>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</si>
  <si>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</si>
  <si>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</si>
  <si>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</si>
  <si>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</si>
  <si>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</si>
  <si>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</si>
  <si>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</si>
  <si>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</si>
  <si>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</si>
  <si>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</si>
  <si>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</si>
  <si>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</si>
  <si>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</si>
  <si>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</si>
  <si>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</si>
  <si>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</si>
  <si>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</si>
  <si>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</si>
  <si>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</si>
  <si>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</si>
  <si>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</si>
  <si>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</si>
  <si>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</si>
  <si>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</si>
  <si>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</si>
  <si>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</si>
  <si>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</si>
  <si>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</si>
  <si>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</si>
  <si>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</si>
  <si>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</si>
  <si>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</si>
  <si>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</si>
  <si>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</si>
  <si>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</si>
  <si>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</si>
  <si>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</si>
  <si>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</si>
  <si>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</si>
  <si>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</si>
  <si>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</si>
  <si>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</si>
  <si>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</si>
  <si>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</si>
  <si>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</si>
  <si>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</si>
  <si>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</si>
  <si>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</si>
  <si>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</si>
  <si>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</si>
  <si>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</si>
  <si>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</si>
  <si>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</si>
  <si>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</si>
  <si>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</si>
  <si>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</si>
  <si>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</si>
  <si>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</si>
  <si>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</si>
  <si>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</si>
  <si>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</si>
  <si>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</si>
  <si>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</si>
  <si>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</si>
  <si>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</si>
  <si>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</si>
  <si>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</si>
  <si>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</si>
  <si>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</si>
  <si>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</si>
  <si>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</si>
  <si>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</si>
  <si>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</si>
  <si>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</si>
  <si>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</si>
  <si>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</si>
  <si>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</si>
  <si>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</si>
  <si>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</si>
  <si>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</si>
  <si>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</si>
  <si>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</si>
  <si>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</si>
  <si>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</si>
  <si>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</si>
  <si>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</si>
  <si>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</si>
  <si>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</si>
  <si>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</si>
  <si>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</si>
  <si>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</si>
  <si>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</si>
  <si>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</si>
  <si>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</si>
  <si>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</si>
  <si>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</si>
  <si>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</si>
  <si>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</si>
  <si>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</si>
  <si>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</si>
  <si>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</si>
  <si>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</si>
  <si>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</si>
  <si>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</si>
  <si>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</si>
  <si>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</si>
  <si>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</si>
  <si>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</si>
  <si>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</si>
  <si>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</si>
  <si>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</si>
  <si>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</si>
  <si>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</si>
  <si>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</si>
  <si>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</si>
  <si>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</si>
  <si>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</si>
  <si>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</si>
  <si>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</si>
  <si>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</si>
  <si>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</si>
  <si>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</si>
  <si>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</si>
  <si>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</si>
  <si>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</si>
  <si>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</si>
  <si>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</si>
  <si>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</si>
  <si>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</si>
  <si>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</si>
  <si>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</si>
  <si>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</si>
  <si>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</si>
  <si>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</si>
  <si>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</si>
  <si>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</si>
  <si>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</si>
  <si>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</si>
  <si>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</si>
  <si>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</si>
  <si>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</si>
  <si>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</si>
  <si>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</si>
  <si>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</si>
  <si>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</si>
  <si>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</si>
  <si>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</si>
  <si>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</si>
  <si>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</si>
  <si>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</si>
  <si>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</si>
  <si>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</si>
  <si>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</si>
  <si>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</si>
  <si>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</si>
  <si>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</si>
  <si>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</si>
  <si>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</si>
  <si>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</si>
  <si>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</si>
  <si>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</si>
  <si>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</si>
  <si>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</si>
  <si>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</si>
  <si>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</si>
  <si>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</si>
  <si>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</si>
  <si>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</si>
  <si>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</si>
  <si>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</si>
  <si>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</si>
  <si>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</si>
  <si>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</si>
  <si>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</si>
  <si>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</si>
  <si>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</si>
  <si>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</si>
  <si>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</si>
  <si>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</si>
  <si>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</si>
  <si>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</si>
  <si>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</si>
  <si>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</si>
  <si>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</si>
  <si>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</si>
  <si>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</si>
  <si>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</si>
  <si>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</si>
  <si>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</si>
  <si>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</si>
  <si>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</si>
  <si>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</si>
  <si>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</si>
  <si>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</si>
  <si>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</si>
  <si>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</si>
  <si>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</si>
  <si>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</si>
  <si>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</si>
  <si>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</si>
  <si>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</si>
  <si>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</si>
  <si>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</si>
  <si>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</si>
  <si>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</si>
  <si>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</si>
  <si>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</si>
  <si>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</si>
  <si>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</si>
  <si>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</si>
  <si>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</si>
  <si>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</si>
  <si>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</si>
  <si>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</si>
  <si>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</si>
  <si>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</si>
  <si>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</si>
  <si>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</si>
  <si>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</si>
  <si>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</si>
  <si>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</si>
  <si>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</si>
  <si>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</si>
  <si>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</si>
  <si>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</si>
  <si>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</si>
  <si>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</si>
  <si>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</si>
  <si>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</si>
  <si>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</si>
  <si>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</si>
  <si>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</si>
  <si>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</si>
  <si>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</si>
  <si>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</si>
  <si>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</si>
  <si>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</si>
  <si>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</si>
  <si>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</si>
  <si>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</si>
  <si>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</si>
  <si>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</si>
  <si>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</si>
  <si>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</si>
  <si>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</si>
  <si>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</si>
  <si>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</si>
  <si>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</si>
  <si>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</si>
  <si>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</si>
  <si>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</si>
  <si>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</si>
  <si>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</si>
  <si>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</si>
  <si>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</si>
  <si>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</si>
  <si>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</si>
  <si>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</si>
  <si>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</si>
  <si>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</si>
  <si>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</si>
  <si>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</si>
  <si>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</si>
  <si>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</si>
  <si>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</si>
  <si>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</si>
  <si>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</si>
  <si>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</si>
  <si>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</si>
  <si>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</si>
  <si>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</si>
  <si>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</si>
  <si>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</si>
  <si>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</si>
  <si>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</si>
  <si>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</si>
  <si>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</si>
  <si>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</si>
  <si>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</si>
  <si>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</si>
  <si>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</si>
  <si>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</si>
  <si>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</si>
  <si>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</si>
  <si>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</si>
  <si>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</si>
  <si>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</si>
  <si>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</si>
  <si>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</si>
  <si>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</si>
  <si>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</si>
  <si>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</si>
  <si>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</si>
  <si>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</si>
  <si>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</si>
  <si>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</si>
  <si>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</si>
  <si>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</si>
  <si>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</si>
  <si>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</si>
  <si>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</si>
  <si>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</si>
  <si>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</si>
  <si>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</si>
  <si>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</si>
  <si>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</si>
  <si>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</si>
  <si>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</si>
  <si>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</si>
  <si>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</si>
  <si>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</si>
  <si>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</si>
  <si>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</si>
  <si>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</si>
  <si>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</si>
  <si>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</si>
  <si>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</si>
  <si>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</si>
  <si>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</si>
  <si>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</si>
  <si>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</si>
  <si>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</si>
  <si>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</si>
  <si>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</si>
  <si>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</si>
  <si>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</si>
  <si>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</si>
  <si>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</si>
  <si>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</si>
  <si>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</si>
  <si>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</si>
  <si>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</si>
  <si>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</si>
  <si>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</si>
  <si>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</si>
  <si>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</si>
  <si>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</si>
  <si>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</si>
  <si>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</si>
  <si>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</si>
  <si>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</si>
  <si>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</si>
  <si>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</si>
  <si>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</si>
  <si>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</si>
  <si>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</si>
  <si>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</si>
  <si>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</si>
  <si>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</si>
  <si>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</si>
  <si>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</si>
  <si>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</si>
  <si>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</si>
  <si>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</si>
  <si>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</si>
  <si>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</si>
  <si>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</si>
  <si>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</si>
  <si>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</si>
  <si>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</si>
  <si>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</si>
  <si>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</si>
  <si>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</si>
  <si>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</si>
  <si>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</si>
  <si>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</si>
  <si>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</si>
  <si>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</si>
  <si>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</si>
  <si>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</si>
  <si>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</si>
  <si>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</si>
  <si>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</si>
  <si>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</si>
  <si>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</si>
  <si>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</si>
  <si>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</si>
  <si>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</si>
  <si>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</si>
  <si>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</si>
  <si>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</si>
  <si>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</si>
  <si>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</si>
  <si>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</si>
  <si>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</si>
  <si>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</si>
  <si>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</si>
  <si>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</si>
  <si>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</si>
  <si>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</si>
  <si>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</si>
  <si>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</si>
  <si>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</si>
  <si>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</si>
  <si>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</si>
  <si>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</si>
  <si>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</si>
  <si>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</si>
  <si>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</si>
  <si>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</si>
  <si>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</si>
  <si>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</si>
  <si>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</si>
  <si>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</si>
  <si>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</si>
  <si>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</si>
  <si>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</si>
  <si>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</si>
  <si>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</si>
  <si>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</si>
  <si>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</si>
  <si>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</si>
  <si>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</si>
  <si>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</si>
  <si>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</si>
  <si>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</si>
  <si>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</si>
  <si>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</si>
  <si>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</si>
  <si>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</si>
  <si>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</si>
  <si>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</si>
  <si>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</si>
  <si>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</si>
  <si>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</si>
  <si>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</si>
  <si>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</si>
  <si>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</si>
  <si>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</si>
  <si>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</si>
  <si>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</si>
  <si>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</si>
  <si>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</si>
  <si>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</si>
  <si>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</si>
  <si>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</si>
  <si>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</si>
  <si>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</si>
  <si>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</si>
  <si>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</si>
  <si>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</si>
  <si>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</si>
  <si>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</si>
  <si>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</si>
  <si>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</si>
  <si>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</si>
  <si>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</si>
  <si>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</si>
  <si>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</si>
  <si>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</si>
  <si>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</si>
  <si>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</si>
  <si>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</si>
  <si>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</si>
  <si>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</si>
  <si>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</si>
  <si>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</si>
  <si>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</si>
  <si>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</si>
  <si>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</si>
  <si>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</si>
  <si>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</si>
  <si>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</si>
  <si>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</si>
  <si>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</si>
  <si>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</si>
  <si>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</si>
  <si>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</si>
  <si>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</si>
  <si>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</si>
  <si>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</si>
  <si>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</si>
  <si>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</si>
  <si>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</si>
  <si>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</si>
  <si>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</si>
  <si>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</si>
  <si>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</si>
  <si>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</si>
  <si>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</si>
  <si>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</si>
  <si>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</si>
  <si>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</si>
  <si>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</si>
  <si>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</si>
  <si>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</si>
  <si>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</si>
  <si>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</si>
  <si>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</si>
  <si>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</si>
  <si>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</si>
  <si>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</si>
  <si>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</si>
  <si>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</si>
  <si>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</si>
  <si>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</si>
  <si>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</si>
  <si>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</si>
  <si>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</si>
  <si>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</si>
  <si>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</si>
  <si>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</si>
  <si>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</si>
  <si>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</si>
  <si>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</si>
  <si>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</si>
  <si>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</si>
  <si>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</si>
  <si>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</si>
  <si>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</si>
  <si>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</si>
  <si>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</si>
  <si>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</si>
  <si>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</si>
  <si>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</si>
  <si>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</si>
  <si>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</si>
  <si>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</si>
  <si>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</si>
  <si>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</si>
  <si>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</si>
  <si>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</si>
  <si>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</si>
  <si>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</si>
  <si>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</si>
  <si>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</si>
  <si>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</si>
  <si>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</si>
  <si>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</si>
  <si>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</si>
  <si>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</si>
  <si>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</si>
  <si>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</si>
  <si>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</si>
  <si>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</si>
  <si>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</si>
  <si>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</si>
  <si>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</si>
  <si>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</si>
  <si>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</si>
  <si>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</si>
  <si>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</si>
  <si>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</si>
  <si>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</si>
  <si>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</si>
  <si>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</si>
  <si>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</si>
  <si>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</si>
  <si>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</si>
  <si>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</si>
  <si>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</si>
  <si>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</si>
  <si>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</si>
  <si>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</si>
  <si>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</si>
  <si>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</si>
  <si>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</si>
  <si>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</si>
  <si>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</si>
  <si>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</si>
  <si>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</si>
  <si>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</si>
  <si>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</si>
  <si>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</si>
  <si>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</si>
  <si>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</si>
  <si>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</si>
  <si>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</si>
  <si>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</si>
  <si>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</si>
  <si>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</si>
  <si>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</si>
  <si>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</si>
  <si>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</si>
  <si>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</si>
  <si>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</si>
  <si>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</si>
  <si>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</si>
  <si>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</si>
  <si>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</si>
  <si>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</si>
  <si>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</si>
  <si>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</si>
  <si>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</si>
  <si>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</si>
  <si>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</si>
  <si>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</si>
  <si>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</si>
  <si>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</si>
  <si>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</si>
  <si>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</si>
  <si>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</si>
  <si>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</si>
  <si>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</si>
  <si>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</si>
  <si>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</si>
  <si>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</si>
  <si>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</si>
  <si>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</si>
  <si>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</si>
  <si>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</si>
  <si>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</si>
  <si>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</si>
  <si>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</si>
  <si>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</si>
  <si>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</si>
  <si>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</si>
  <si>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</si>
  <si>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</si>
  <si>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</si>
  <si>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</si>
  <si>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</si>
  <si>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</si>
  <si>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</si>
  <si>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</si>
  <si>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</si>
  <si>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</si>
  <si>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</si>
  <si>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</si>
  <si>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</si>
  <si>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</si>
  <si>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</si>
  <si>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</si>
  <si>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</si>
  <si>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</si>
  <si>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</si>
  <si>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</si>
  <si>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</si>
  <si>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</si>
  <si>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</si>
  <si>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</si>
  <si>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</si>
  <si>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</si>
  <si>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</si>
  <si>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</si>
  <si>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</si>
  <si>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</si>
  <si>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</si>
  <si>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</si>
  <si>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</si>
  <si>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</si>
  <si>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</si>
  <si>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</si>
  <si>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</si>
  <si>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</si>
  <si>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</si>
  <si>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</si>
  <si>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</si>
  <si>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</si>
  <si>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</si>
  <si>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</si>
  <si>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</si>
  <si>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</si>
  <si>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</si>
  <si>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</si>
  <si>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</si>
  <si>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</si>
  <si>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</si>
  <si>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</si>
  <si>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</si>
  <si>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</si>
  <si>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</si>
  <si>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</si>
  <si>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</si>
  <si>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</si>
  <si>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</si>
  <si>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</si>
  <si>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</si>
  <si>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</si>
  <si>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</si>
  <si>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</si>
  <si>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</si>
  <si>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</si>
  <si>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</si>
  <si>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</si>
  <si>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</si>
  <si>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</si>
  <si>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</si>
  <si>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</si>
  <si>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</si>
  <si>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</si>
  <si>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</si>
  <si>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</si>
  <si>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</si>
  <si>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</si>
  <si>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</si>
  <si>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</si>
  <si>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</si>
  <si>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</si>
  <si>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</si>
  <si>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</si>
  <si>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</si>
  <si>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</si>
  <si>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</si>
  <si>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</si>
  <si>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</si>
  <si>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</si>
  <si>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</si>
  <si>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</si>
  <si>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</si>
  <si>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</si>
  <si>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</si>
  <si>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</si>
  <si>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</si>
  <si>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</si>
  <si>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</si>
  <si>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</si>
  <si>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</si>
  <si>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</si>
  <si>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</si>
  <si>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</si>
  <si>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</si>
  <si>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</si>
  <si>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</si>
  <si>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</si>
  <si>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</si>
  <si>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</si>
  <si>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</si>
  <si>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</si>
  <si>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</si>
  <si>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</si>
  <si>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</si>
  <si>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</si>
  <si>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</si>
  <si>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</si>
  <si>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</si>
  <si>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</si>
  <si>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</si>
  <si>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</si>
  <si>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</si>
  <si>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</si>
  <si>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</si>
  <si>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</si>
  <si>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</si>
  <si>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</si>
  <si>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</si>
  <si>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</si>
  <si>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</si>
  <si>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</si>
  <si>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</si>
  <si>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</si>
  <si>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</si>
  <si>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</si>
  <si>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</si>
  <si>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</si>
  <si>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</si>
  <si>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</si>
  <si>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</si>
  <si>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</si>
  <si>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</si>
  <si>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</si>
  <si>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</si>
  <si>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</si>
  <si>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</si>
  <si>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</si>
  <si>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</si>
  <si>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</si>
  <si>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</si>
  <si>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</si>
  <si>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</si>
  <si>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</si>
  <si>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</si>
  <si>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</si>
  <si>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</si>
  <si>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</si>
  <si>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</si>
  <si>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</si>
  <si>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</si>
  <si>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</si>
  <si>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</si>
  <si>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</si>
  <si>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</si>
  <si>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</si>
  <si>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</si>
  <si>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</si>
  <si>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</si>
  <si>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</si>
  <si>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</si>
  <si>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</si>
  <si>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</si>
  <si>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</si>
  <si>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</si>
  <si>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</si>
  <si>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</si>
  <si>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</si>
  <si>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</si>
  <si>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</si>
  <si>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</si>
  <si>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</si>
  <si>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</si>
  <si>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</si>
  <si>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</si>
  <si>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</si>
  <si>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</si>
  <si>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</si>
  <si>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</si>
  <si>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</si>
  <si>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</si>
  <si>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</si>
  <si>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</si>
  <si>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</si>
  <si>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</si>
  <si>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</si>
  <si>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</si>
  <si>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</si>
  <si>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</si>
  <si>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</si>
  <si>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</si>
  <si>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</si>
  <si>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</si>
  <si>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</si>
  <si>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</si>
  <si>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</si>
  <si>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</si>
  <si>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</si>
  <si>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</si>
  <si>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</si>
  <si>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</si>
  <si>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</si>
  <si>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</si>
  <si>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</si>
  <si>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</si>
  <si>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</si>
  <si>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</si>
  <si>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</si>
  <si>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</si>
  <si>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</si>
  <si>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</si>
  <si>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</si>
  <si>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</si>
  <si>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</si>
  <si>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</si>
  <si>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</si>
  <si>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</si>
  <si>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</si>
  <si>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</si>
  <si>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</si>
  <si>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</si>
  <si>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</si>
  <si>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</si>
  <si>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</si>
  <si>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</si>
  <si>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</si>
  <si>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</si>
  <si>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</si>
  <si>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</si>
  <si>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</si>
  <si>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</si>
  <si>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</si>
  <si>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</si>
  <si>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</si>
  <si>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</si>
  <si>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</si>
  <si>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</si>
  <si>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</si>
  <si>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</si>
  <si>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</si>
  <si>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</si>
  <si>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</si>
  <si>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</si>
  <si>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</si>
  <si>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</si>
  <si>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</si>
  <si>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</si>
  <si>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</si>
  <si>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</si>
  <si>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</si>
  <si>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</si>
  <si>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</si>
  <si>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</si>
  <si>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</si>
  <si>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</si>
  <si>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</si>
  <si>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</si>
  <si>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</si>
  <si>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</si>
  <si>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</si>
  <si>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</si>
  <si>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</si>
  <si>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</si>
  <si>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</si>
  <si>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</si>
  <si>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</si>
  <si>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</si>
  <si>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</si>
  <si>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</si>
  <si>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</si>
  <si>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</si>
  <si>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</si>
  <si>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</si>
  <si>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</si>
  <si>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</si>
  <si>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</si>
  <si>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</si>
  <si>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</si>
  <si>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</si>
  <si>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</si>
  <si>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</si>
  <si>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</si>
  <si>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</si>
  <si>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</si>
  <si>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</si>
  <si>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</si>
  <si>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</si>
  <si>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</si>
  <si>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</si>
  <si>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</si>
  <si>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</si>
  <si>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</si>
  <si>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</si>
  <si>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</si>
  <si>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</si>
  <si>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</si>
  <si>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</si>
  <si>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</si>
  <si>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</si>
  <si>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</si>
  <si>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</si>
  <si>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</si>
  <si>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</si>
  <si>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</si>
  <si>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</si>
  <si>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</si>
  <si>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</si>
  <si>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</si>
  <si>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</si>
  <si>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</si>
  <si>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</si>
  <si>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</si>
  <si>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</si>
  <si>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</si>
  <si>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</si>
  <si>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</si>
  <si>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</si>
  <si>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</si>
  <si>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</si>
  <si>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</si>
  <si>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</si>
  <si>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</si>
  <si>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</si>
  <si>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</si>
  <si>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</si>
  <si>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</si>
  <si>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</si>
  <si>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</si>
  <si>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</si>
  <si>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</si>
  <si>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</si>
  <si>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</si>
  <si>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</si>
  <si>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</si>
  <si>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</si>
  <si>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</si>
  <si>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</si>
  <si>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</si>
  <si>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</si>
  <si>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</si>
  <si>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</si>
  <si>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</si>
  <si>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</si>
  <si>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</si>
  <si>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</si>
  <si>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</si>
  <si>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</si>
  <si>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</si>
  <si>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</si>
  <si>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</si>
  <si>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</si>
  <si>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</si>
  <si>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</si>
  <si>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</si>
  <si>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</si>
  <si>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</si>
  <si>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</si>
  <si>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</si>
  <si>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</si>
  <si>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</si>
  <si>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</si>
  <si>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</si>
  <si>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</si>
  <si>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</si>
  <si>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</si>
  <si>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</si>
  <si>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</si>
  <si>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</si>
  <si>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</si>
  <si>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</si>
  <si>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</si>
  <si>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</si>
  <si>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</si>
  <si>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</si>
  <si>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</si>
  <si>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</si>
  <si>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</si>
  <si>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</si>
  <si>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</si>
  <si>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</si>
  <si>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</si>
  <si>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</si>
  <si>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</si>
  <si>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</si>
  <si>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</si>
  <si>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</si>
  <si>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</si>
  <si>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</si>
  <si>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</si>
  <si>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</si>
  <si>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</si>
  <si>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</si>
  <si>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</si>
  <si>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</si>
  <si>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</si>
  <si>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</si>
  <si>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</si>
  <si>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</si>
  <si>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</si>
  <si>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</si>
  <si>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</si>
  <si>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</si>
  <si>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</si>
  <si>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</si>
  <si>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</si>
  <si>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</si>
  <si>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</si>
  <si>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</si>
  <si>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</si>
  <si>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</si>
  <si>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</si>
  <si>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</si>
  <si>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</si>
  <si>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</si>
  <si>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</si>
  <si>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</si>
  <si>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</si>
  <si>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</si>
  <si>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</si>
  <si>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</si>
  <si>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</si>
  <si>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</si>
  <si>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</si>
  <si>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</si>
  <si>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</si>
  <si>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</si>
  <si>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</si>
  <si>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</si>
  <si>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</si>
  <si>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</si>
  <si>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</si>
  <si>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</si>
  <si>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</si>
  <si>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</si>
  <si>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</si>
  <si>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</si>
  <si>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</si>
  <si>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</si>
  <si>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</si>
  <si>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</si>
  <si>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</si>
  <si>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</si>
  <si>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</si>
  <si>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</si>
  <si>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</si>
  <si>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</si>
  <si>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</si>
  <si>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</si>
  <si>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</si>
  <si>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</si>
  <si>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</si>
  <si>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</si>
  <si>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</si>
  <si>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</si>
  <si>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</si>
  <si>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</si>
  <si>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</si>
  <si>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</si>
  <si>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</si>
  <si>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</si>
  <si>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</si>
  <si>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</si>
  <si>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</si>
  <si>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</si>
  <si>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</si>
  <si>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</si>
  <si>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</si>
  <si>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</si>
  <si>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</si>
  <si>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</si>
  <si>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</si>
  <si>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</si>
  <si>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</si>
  <si>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</si>
  <si>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</si>
  <si>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</si>
  <si>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</si>
  <si>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</si>
  <si>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</si>
  <si>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</si>
  <si>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</si>
  <si>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</si>
  <si>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</si>
  <si>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</si>
  <si>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</si>
  <si>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</si>
  <si>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</si>
  <si>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</si>
  <si>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</si>
  <si>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</si>
  <si>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</si>
  <si>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</si>
  <si>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</si>
  <si>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</si>
  <si>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</si>
  <si>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</si>
  <si>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</si>
  <si>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</si>
  <si>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</si>
  <si>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</si>
  <si>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</si>
  <si>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</si>
  <si>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</si>
  <si>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</si>
  <si>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</si>
  <si>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</si>
  <si>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</si>
  <si>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</si>
  <si>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</si>
  <si>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</si>
  <si>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</si>
  <si>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</si>
  <si>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</si>
  <si>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</si>
  <si>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</si>
  <si>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</si>
  <si>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</si>
  <si>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</si>
  <si>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</si>
  <si>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</si>
  <si>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</si>
  <si>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</si>
  <si>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</si>
  <si>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</si>
  <si>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</si>
  <si>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</si>
  <si>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</si>
  <si>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</si>
  <si>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</si>
  <si>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</si>
  <si>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</si>
  <si>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</si>
  <si>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</si>
  <si>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</si>
  <si>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</si>
  <si>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</si>
  <si>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</si>
  <si>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</si>
  <si>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</si>
  <si>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</si>
  <si>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</si>
  <si>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</si>
  <si>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</si>
  <si>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</si>
  <si>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</si>
  <si>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</si>
  <si>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</si>
  <si>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</si>
  <si>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</si>
  <si>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</si>
  <si>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</si>
  <si>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</si>
  <si>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</si>
  <si>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</si>
  <si>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</si>
  <si>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</si>
  <si>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</si>
  <si>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</si>
  <si>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</si>
  <si>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</si>
  <si>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</si>
  <si>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</si>
  <si>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</si>
  <si>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</si>
  <si>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</si>
  <si>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</si>
  <si>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</si>
  <si>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</si>
  <si>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</si>
  <si>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</si>
  <si>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</si>
  <si>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</si>
  <si>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</si>
  <si>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</si>
  <si>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</si>
  <si>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</si>
  <si>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</si>
  <si>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</si>
  <si>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</si>
  <si>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</si>
  <si>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</si>
  <si>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</si>
  <si>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</si>
  <si>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</si>
  <si>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</si>
  <si>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</si>
  <si>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</si>
  <si>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</si>
  <si>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</si>
  <si>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</si>
  <si>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</si>
  <si>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</si>
  <si>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</si>
  <si>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</si>
  <si>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</si>
  <si>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</si>
  <si>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</si>
  <si>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</si>
  <si>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</si>
  <si>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</si>
  <si>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</si>
  <si>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</si>
  <si>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</si>
  <si>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</si>
  <si>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</si>
  <si>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</si>
  <si>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</si>
  <si>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</si>
  <si>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</si>
  <si>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</si>
  <si>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</si>
  <si>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</si>
  <si>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</si>
  <si>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</si>
  <si>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</si>
  <si>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</si>
  <si>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</si>
  <si>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</si>
  <si>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</si>
  <si>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</si>
  <si>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</si>
  <si>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</si>
  <si>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</si>
  <si>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</si>
  <si>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</si>
  <si>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</si>
  <si>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</si>
  <si>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</si>
  <si>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</si>
  <si>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</si>
  <si>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</si>
  <si>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</si>
  <si>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</si>
  <si>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</si>
  <si>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</si>
  <si>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</si>
  <si>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</si>
  <si>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</si>
  <si>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</si>
  <si>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</si>
  <si>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</si>
  <si>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</si>
  <si>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</si>
  <si>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</si>
  <si>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</si>
  <si>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</si>
  <si>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</si>
  <si>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</si>
  <si>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</si>
  <si>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</si>
  <si>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</si>
  <si>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</si>
  <si>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</si>
  <si>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</si>
  <si>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</si>
  <si>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</si>
  <si>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</si>
  <si>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</si>
  <si>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</si>
  <si>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</si>
  <si>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</si>
  <si>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</si>
  <si>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</si>
  <si>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</si>
  <si>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</si>
  <si>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</si>
  <si>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</si>
  <si>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</si>
  <si>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</si>
  <si>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</si>
  <si>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</si>
  <si>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</si>
  <si>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</si>
  <si>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</si>
  <si>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</si>
  <si>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</si>
  <si>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</si>
  <si>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</si>
  <si>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</si>
  <si>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</si>
  <si>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</si>
  <si>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</si>
  <si>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</si>
  <si>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</si>
  <si>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</si>
  <si>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</si>
  <si>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</si>
  <si>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</si>
  <si>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</si>
  <si>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</si>
  <si>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</si>
  <si>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</si>
  <si>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</si>
  <si>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</si>
  <si>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</si>
  <si>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</si>
  <si>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</si>
  <si>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</si>
  <si>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</si>
  <si>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</si>
  <si>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</si>
  <si>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</si>
  <si>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</si>
  <si>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</si>
  <si>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</si>
  <si>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</si>
  <si>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</si>
  <si>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</si>
  <si>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</si>
  <si>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</si>
  <si>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</si>
  <si>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</si>
  <si>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</si>
  <si>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</si>
  <si>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</si>
  <si>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</si>
  <si>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</si>
  <si>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</si>
  <si>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</si>
  <si>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</si>
  <si>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</si>
  <si>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</si>
  <si>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</si>
  <si>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</si>
  <si>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</si>
  <si>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</si>
  <si>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</si>
  <si>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</si>
  <si>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</si>
  <si>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</si>
  <si>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</si>
  <si>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</si>
  <si>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</si>
  <si>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</si>
  <si>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</si>
  <si>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</si>
  <si>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</si>
  <si>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</si>
  <si>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</si>
  <si>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</si>
  <si>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</si>
  <si>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</si>
  <si>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</si>
  <si>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</si>
  <si>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</si>
  <si>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</si>
  <si>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</si>
  <si>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</si>
  <si>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</si>
  <si>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</si>
  <si>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</si>
  <si>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</si>
  <si>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</si>
  <si>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</si>
  <si>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</si>
  <si>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</si>
  <si>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</si>
  <si>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</si>
  <si>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</si>
  <si>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</si>
  <si>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</si>
  <si>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</si>
  <si>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</si>
  <si>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</si>
  <si>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</si>
  <si>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</si>
  <si>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</si>
  <si>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</si>
  <si>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</si>
  <si>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</si>
  <si>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</si>
  <si>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</si>
  <si>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</si>
  <si>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</si>
  <si>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</si>
  <si>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</si>
  <si>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</si>
  <si>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</si>
  <si>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</si>
  <si>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</si>
  <si>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</si>
  <si>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</si>
  <si>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</si>
  <si>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</si>
  <si>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</si>
  <si>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</si>
  <si>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</si>
  <si>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</si>
  <si>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</si>
  <si>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</si>
  <si>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</si>
  <si>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</si>
  <si>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</si>
  <si>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</si>
  <si>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</si>
  <si>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</si>
  <si>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</si>
  <si>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</si>
  <si>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</si>
  <si>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</si>
  <si>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</si>
  <si>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</si>
  <si>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</si>
  <si>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</si>
  <si>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</si>
  <si>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</si>
  <si>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</si>
  <si>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</si>
  <si>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</si>
  <si>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</si>
  <si>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</si>
  <si>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</si>
  <si>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</si>
  <si>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</si>
  <si>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</si>
  <si>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</si>
  <si>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</si>
  <si>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</si>
  <si>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</si>
  <si>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</si>
  <si>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</si>
  <si>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</si>
  <si>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</si>
  <si>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</si>
  <si>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</si>
  <si>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</si>
  <si>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</si>
  <si>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</si>
  <si>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</si>
  <si>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</si>
  <si>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</si>
  <si>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</si>
  <si>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</si>
  <si>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</si>
  <si>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</si>
  <si>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</si>
  <si>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</si>
  <si>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</si>
  <si>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</si>
  <si>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</si>
  <si>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</si>
  <si>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</si>
  <si>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</si>
  <si>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</si>
  <si>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</si>
  <si>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</si>
  <si>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</si>
  <si>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</si>
  <si>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</si>
  <si>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</si>
  <si>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</si>
  <si>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</si>
  <si>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</si>
  <si>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</si>
  <si>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</si>
  <si>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</si>
  <si>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</si>
  <si>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</si>
  <si>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</si>
  <si>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</si>
  <si>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</si>
  <si>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</si>
  <si>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</si>
  <si>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</si>
  <si>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</si>
  <si>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</si>
  <si>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</si>
  <si>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</si>
  <si>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</si>
  <si>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</si>
  <si>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</si>
  <si>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</si>
  <si>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</si>
  <si>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</si>
  <si>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</si>
  <si>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</si>
  <si>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</si>
  <si>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</si>
  <si>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</si>
  <si>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</si>
  <si>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</si>
  <si>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</si>
  <si>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</si>
  <si>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</si>
  <si>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</si>
  <si>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</si>
  <si>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</si>
  <si>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</si>
  <si>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</si>
  <si>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</si>
  <si>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</si>
  <si>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</si>
  <si>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</si>
  <si>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</si>
  <si>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</si>
  <si>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</si>
  <si>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</si>
  <si>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</si>
  <si>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</si>
  <si>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</si>
  <si>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</si>
  <si>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</si>
  <si>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</si>
  <si>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</si>
  <si>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</si>
  <si>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</si>
  <si>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</si>
  <si>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</si>
  <si>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</si>
  <si>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</si>
  <si>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</si>
  <si>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</si>
  <si>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</si>
  <si>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</si>
  <si>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</si>
  <si>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</si>
  <si>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</si>
  <si>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</si>
  <si>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</si>
  <si>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</si>
  <si>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</si>
  <si>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</si>
  <si>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</si>
  <si>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</si>
  <si>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</si>
  <si>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</si>
  <si>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</si>
  <si>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</si>
  <si>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</si>
  <si>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</si>
  <si>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</si>
  <si>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</si>
  <si>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</si>
  <si>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</si>
  <si>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</si>
  <si>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</si>
  <si>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</si>
  <si>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</si>
  <si>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</si>
  <si>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</si>
  <si>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</si>
  <si>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</si>
  <si>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</si>
  <si>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</si>
  <si>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</si>
  <si>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</si>
  <si>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</si>
  <si>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</si>
  <si>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</si>
  <si>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</si>
  <si>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</si>
  <si>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</si>
  <si>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</si>
  <si>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</si>
  <si>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</si>
  <si>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</si>
  <si>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</si>
  <si>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</si>
  <si>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</si>
  <si>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</si>
  <si>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</si>
  <si>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</si>
  <si>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</si>
  <si>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</si>
  <si>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</si>
  <si>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</si>
  <si>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</si>
  <si>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</si>
  <si>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</si>
  <si>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</si>
  <si>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</si>
  <si>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</si>
  <si>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</si>
  <si>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</si>
  <si>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</si>
  <si>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</si>
  <si>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</si>
  <si>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</si>
  <si>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</si>
  <si>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</si>
  <si>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</si>
  <si>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</si>
  <si>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</si>
  <si>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</si>
  <si>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</si>
  <si>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</si>
  <si>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</si>
  <si>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</si>
  <si>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</si>
  <si>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</si>
  <si>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</si>
  <si>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</si>
  <si>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</si>
  <si>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</si>
  <si>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</si>
  <si>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</si>
  <si>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</si>
  <si>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</si>
  <si>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</si>
  <si>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</si>
  <si>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</si>
  <si>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</si>
  <si>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</si>
  <si>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</si>
  <si>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</si>
  <si>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</si>
  <si>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</si>
  <si>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</si>
  <si>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</si>
  <si>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</si>
  <si>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</si>
  <si>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</si>
  <si>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</si>
  <si>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</si>
  <si>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</si>
  <si>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</si>
  <si>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</si>
  <si>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</si>
  <si>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</si>
  <si>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</si>
  <si>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</si>
  <si>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</si>
  <si>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</si>
  <si>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</si>
  <si>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</si>
  <si>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</si>
  <si>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</si>
  <si>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</si>
  <si>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</si>
  <si>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</si>
  <si>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</si>
  <si>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</si>
  <si>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</si>
  <si>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</si>
  <si>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</si>
  <si>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</si>
  <si>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</si>
  <si>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</si>
  <si>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</si>
  <si>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</si>
  <si>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</si>
  <si>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</si>
  <si>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</si>
  <si>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</si>
  <si>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</si>
  <si>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</si>
  <si>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</si>
  <si>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</si>
  <si>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</si>
  <si>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</si>
  <si>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</si>
  <si>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</si>
  <si>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</si>
  <si>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</si>
  <si>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</si>
  <si>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</si>
  <si>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</si>
  <si>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</si>
  <si>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</si>
  <si>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</si>
  <si>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</si>
  <si>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</si>
  <si>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</si>
  <si>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</si>
  <si>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</si>
  <si>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</si>
  <si>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</si>
  <si>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</si>
  <si>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</si>
  <si>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</si>
  <si>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</si>
  <si>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</si>
  <si>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</si>
  <si>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</si>
  <si>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</si>
  <si>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</si>
  <si>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</si>
  <si>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</si>
  <si>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</si>
  <si>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</si>
  <si>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</si>
  <si>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</si>
  <si>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</si>
  <si>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</si>
  <si>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</si>
  <si>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</si>
  <si>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</si>
  <si>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</si>
  <si>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</si>
  <si>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</si>
  <si>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</si>
  <si>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</si>
  <si>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</si>
  <si>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</si>
  <si>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</si>
  <si>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</si>
  <si>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</si>
  <si>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</si>
  <si>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</si>
  <si>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</si>
  <si>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</si>
  <si>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</si>
  <si>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</si>
  <si>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</si>
  <si>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</si>
  <si>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</si>
  <si>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</si>
  <si>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</si>
  <si>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</si>
  <si>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</si>
  <si>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</si>
  <si>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</si>
  <si>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</si>
  <si>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</si>
  <si>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</si>
  <si>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</si>
  <si>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</si>
  <si>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</si>
  <si>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</si>
  <si>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</si>
  <si>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</si>
  <si>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</si>
  <si>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</si>
  <si>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</si>
  <si>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</si>
  <si>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</si>
  <si>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</si>
  <si>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</si>
  <si>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</si>
  <si>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</si>
  <si>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</si>
  <si>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</si>
  <si>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</si>
  <si>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</si>
  <si>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</si>
  <si>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</si>
  <si>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</si>
  <si>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</si>
  <si>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</si>
  <si>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</si>
  <si>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</si>
  <si>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</si>
  <si>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</si>
  <si>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</si>
  <si>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</si>
  <si>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</si>
  <si>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</si>
  <si>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</si>
  <si>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</si>
  <si>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</si>
  <si>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</si>
  <si>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</si>
  <si>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</si>
  <si>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</si>
  <si>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</si>
  <si>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</si>
  <si>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</si>
  <si>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</si>
  <si>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</si>
  <si>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</si>
  <si>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</si>
  <si>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</si>
  <si>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</si>
  <si>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</si>
  <si>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</si>
  <si>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</si>
  <si>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</si>
  <si>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</si>
  <si>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</si>
  <si>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</si>
  <si>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</si>
  <si>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</si>
  <si>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</si>
  <si>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</si>
  <si>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</si>
  <si>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</si>
  <si>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</si>
  <si>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</si>
  <si>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</si>
  <si>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</si>
  <si>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</si>
  <si>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</si>
  <si>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</si>
  <si>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</si>
  <si>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</si>
  <si>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</si>
  <si>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</si>
  <si>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</si>
  <si>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</si>
  <si>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</si>
  <si>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</si>
  <si>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</si>
  <si>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</si>
  <si>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</si>
  <si>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</si>
  <si>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</si>
  <si>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</si>
  <si>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</si>
  <si>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</si>
  <si>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</si>
  <si>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</si>
  <si>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</si>
  <si>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</si>
  <si>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</si>
  <si>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</si>
  <si>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</si>
  <si>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</si>
  <si>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</si>
  <si>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</si>
  <si>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</si>
  <si>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</si>
  <si>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</si>
  <si>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</si>
  <si>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</si>
  <si>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</si>
  <si>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</si>
  <si>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</si>
  <si>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</si>
  <si>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</si>
  <si>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</si>
  <si>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</si>
  <si>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</si>
  <si>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</si>
  <si>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</si>
  <si>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</si>
  <si>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</si>
  <si>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</si>
  <si>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</si>
  <si>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</si>
  <si>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</si>
  <si>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</si>
  <si>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</si>
  <si>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</si>
  <si>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</si>
  <si>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</si>
  <si>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</si>
  <si>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</si>
  <si>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</si>
  <si>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</si>
  <si>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</si>
  <si>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</si>
  <si>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</si>
  <si>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</si>
  <si>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</si>
  <si>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</si>
  <si>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</si>
  <si>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</si>
  <si>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</si>
  <si>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</si>
  <si>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</si>
  <si>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</si>
  <si>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</si>
  <si>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</si>
  <si>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</si>
  <si>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</si>
  <si>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</si>
  <si>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</si>
  <si>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</si>
  <si>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</si>
  <si>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</si>
  <si>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</si>
  <si>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</si>
  <si>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</si>
  <si>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</si>
  <si>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</si>
  <si>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</si>
  <si>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</si>
  <si>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</si>
  <si>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</si>
  <si>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</si>
  <si>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</si>
  <si>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</si>
  <si>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</si>
  <si>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</si>
  <si>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</si>
  <si>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</si>
  <si>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</si>
  <si>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</si>
  <si>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</si>
  <si>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</si>
  <si>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</si>
  <si>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</si>
  <si>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</si>
  <si>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</si>
  <si>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</si>
  <si>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</si>
  <si>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</si>
  <si>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</si>
  <si>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</si>
  <si>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</si>
  <si>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</si>
  <si>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</si>
  <si>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</si>
  <si>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</si>
  <si>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</si>
  <si>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</si>
  <si>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</si>
  <si>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</si>
  <si>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</si>
  <si>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</si>
  <si>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</si>
  <si>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</si>
  <si>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</si>
  <si>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</si>
  <si>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</si>
  <si>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</si>
  <si>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</si>
  <si>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</si>
  <si>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</si>
  <si>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</si>
  <si>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</si>
  <si>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</si>
  <si>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</si>
  <si>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</si>
  <si>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</si>
  <si>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</si>
  <si>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</si>
  <si>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</si>
  <si>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</si>
  <si>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</si>
  <si>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</si>
  <si>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</si>
  <si>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</si>
  <si>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</si>
  <si>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</si>
  <si>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</si>
  <si>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</si>
  <si>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</si>
  <si>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</si>
  <si>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</si>
  <si>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</si>
  <si>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</si>
  <si>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</si>
  <si>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</si>
  <si>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</si>
  <si>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</si>
  <si>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</si>
  <si>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</si>
  <si>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</si>
  <si>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</si>
  <si>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</si>
  <si>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</si>
  <si>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</si>
  <si>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</si>
  <si>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</si>
  <si>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</si>
  <si>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</si>
  <si>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</si>
  <si>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</si>
  <si>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</si>
  <si>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</si>
  <si>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</si>
  <si>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</si>
  <si>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</si>
  <si>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</si>
  <si>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</si>
  <si>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</si>
  <si>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</si>
  <si>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</si>
  <si>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</si>
  <si>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</si>
  <si>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</si>
  <si>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</si>
  <si>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</si>
  <si>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</si>
  <si>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</si>
  <si>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</si>
  <si>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</si>
  <si>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</si>
  <si>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</si>
  <si>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</si>
  <si>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</si>
  <si>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</si>
  <si>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</si>
  <si>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</si>
  <si>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</si>
  <si>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</si>
  <si>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</si>
  <si>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</si>
  <si>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</si>
  <si>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</si>
  <si>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</si>
  <si>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</si>
  <si>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</si>
  <si>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</si>
  <si>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</si>
  <si>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</si>
  <si>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</si>
  <si>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</si>
  <si>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</si>
  <si>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</si>
  <si>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</si>
  <si>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</si>
  <si>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</si>
  <si>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</si>
  <si>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</si>
  <si>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</si>
  <si>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</si>
  <si>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</si>
  <si>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</si>
  <si>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</si>
  <si>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</si>
  <si>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</si>
  <si>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</si>
  <si>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</si>
  <si>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</si>
  <si>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</si>
  <si>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</si>
  <si>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</si>
  <si>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</si>
  <si>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</si>
  <si>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</si>
  <si>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</si>
  <si>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</si>
  <si>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</si>
  <si>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</si>
  <si>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</si>
  <si>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</si>
  <si>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</si>
  <si>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</si>
  <si>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</si>
  <si>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</si>
  <si>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</si>
  <si>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</si>
  <si>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</si>
  <si>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</si>
  <si>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</si>
  <si>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</si>
  <si>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</si>
  <si>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</si>
  <si>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</si>
  <si>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</si>
  <si>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</si>
  <si>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</si>
  <si>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</si>
  <si>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</si>
  <si>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</si>
  <si>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</si>
  <si>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</si>
  <si>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</si>
  <si>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</si>
  <si>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</si>
  <si>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</si>
  <si>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</si>
  <si>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</si>
  <si>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</si>
  <si>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</si>
  <si>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</si>
  <si>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</si>
  <si>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</si>
  <si>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</si>
  <si>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</si>
  <si>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</si>
  <si>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</si>
  <si>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</si>
  <si>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</si>
  <si>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</si>
  <si>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</si>
  <si>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</si>
  <si>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</si>
  <si>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</si>
  <si>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</si>
  <si>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</si>
  <si>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</si>
  <si>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</si>
  <si>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</si>
  <si>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</si>
  <si>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</si>
  <si>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</si>
  <si>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</si>
  <si>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</si>
  <si>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</si>
  <si>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</si>
  <si>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</si>
  <si>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</si>
  <si>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</si>
  <si>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</si>
  <si>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</si>
  <si>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</si>
  <si>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</si>
  <si>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</si>
  <si>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</si>
  <si>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</si>
  <si>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</si>
  <si>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</si>
  <si>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</si>
  <si>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</si>
  <si>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</si>
  <si>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</si>
  <si>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</si>
  <si>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</si>
  <si>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</si>
  <si>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</si>
  <si>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</si>
  <si>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</si>
  <si>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</si>
  <si>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</si>
  <si>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</si>
  <si>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</si>
  <si>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</si>
  <si>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</si>
  <si>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</si>
  <si>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</si>
  <si>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</si>
  <si>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</si>
  <si>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</si>
  <si>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</si>
  <si>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</si>
  <si>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</si>
  <si>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</si>
  <si>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</si>
  <si>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</si>
  <si>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</si>
  <si>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</si>
  <si>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</si>
  <si>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</si>
  <si>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</si>
  <si>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</si>
  <si>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</si>
  <si>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</si>
  <si>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</si>
  <si>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</si>
  <si>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</si>
  <si>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</si>
  <si>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</si>
  <si>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</si>
  <si>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</si>
  <si>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</si>
  <si>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</si>
  <si>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</si>
  <si>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</si>
  <si>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</si>
  <si>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</si>
  <si>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</si>
  <si>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</si>
  <si>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</si>
  <si>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</si>
  <si>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</si>
  <si>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</si>
  <si>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</si>
  <si>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</si>
  <si>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</si>
  <si>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</si>
  <si>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</si>
  <si>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</si>
  <si>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</si>
  <si>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</si>
  <si>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</si>
  <si>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</si>
  <si>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</si>
  <si>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</si>
  <si>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</si>
  <si>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</si>
  <si>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</si>
  <si>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</si>
  <si>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</si>
  <si>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</si>
  <si>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</si>
  <si>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</si>
  <si>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</si>
  <si>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</si>
  <si>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</si>
  <si>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</si>
  <si>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</si>
  <si>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</si>
  <si>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</si>
  <si>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</si>
  <si>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</si>
  <si>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</si>
  <si>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</si>
  <si>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</si>
  <si>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</si>
  <si>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</si>
  <si>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</si>
  <si>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</si>
  <si>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</si>
  <si>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</si>
  <si>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</si>
  <si>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</si>
  <si>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</si>
  <si>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</si>
  <si>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</si>
  <si>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</si>
  <si>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</si>
  <si>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</si>
  <si>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</si>
  <si>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</si>
  <si>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</si>
  <si>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</si>
  <si>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</si>
  <si>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</si>
  <si>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</si>
  <si>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</si>
  <si>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</si>
  <si>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</si>
  <si>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</si>
  <si>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</si>
  <si>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</si>
  <si>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</si>
  <si>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</si>
  <si>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</si>
  <si>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</si>
  <si>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</si>
  <si>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</si>
  <si>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</si>
  <si>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</si>
  <si>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</si>
  <si>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</si>
  <si>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</si>
  <si>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</si>
  <si>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</si>
  <si>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</si>
  <si>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</si>
  <si>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</si>
  <si>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</si>
  <si>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</si>
  <si>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</si>
  <si>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</si>
  <si>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</si>
  <si>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</si>
  <si>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</si>
  <si>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</si>
  <si>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</si>
  <si>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</si>
  <si>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</si>
  <si>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</si>
  <si>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</si>
  <si>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</si>
  <si>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</si>
  <si>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</si>
  <si>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</si>
  <si>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</si>
  <si>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</si>
  <si>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</si>
  <si>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</si>
  <si>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</si>
  <si>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</si>
  <si>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</si>
  <si>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</si>
  <si>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</si>
  <si>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</si>
  <si>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</si>
  <si>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</si>
  <si>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</si>
  <si>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</si>
  <si>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</si>
  <si>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</si>
  <si>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</si>
  <si>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</si>
  <si>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</si>
  <si>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</si>
  <si>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</si>
  <si>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</si>
  <si>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</si>
  <si>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</si>
  <si>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</si>
  <si>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</si>
  <si>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</si>
  <si>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</si>
  <si>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</si>
  <si>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</si>
  <si>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</si>
  <si>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</si>
  <si>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</si>
  <si>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</si>
  <si>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</si>
  <si>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</si>
  <si>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</si>
  <si>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</si>
  <si>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</si>
  <si>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</si>
  <si>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</si>
  <si>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</si>
  <si>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</si>
  <si>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</si>
  <si>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</si>
  <si>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</si>
  <si>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</si>
  <si>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</si>
  <si>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</si>
  <si>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</si>
  <si>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</si>
  <si>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</si>
  <si>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</si>
  <si>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</si>
  <si>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</si>
  <si>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</si>
  <si>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</si>
  <si>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</si>
  <si>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</si>
  <si>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</si>
  <si>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</si>
  <si>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</si>
  <si>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</si>
  <si>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</si>
  <si>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</si>
  <si>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</si>
  <si>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</si>
  <si>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</si>
  <si>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</si>
  <si>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</si>
  <si>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</si>
  <si>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</si>
  <si>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</si>
  <si>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</si>
  <si>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</si>
  <si>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</si>
  <si>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</si>
  <si>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</si>
  <si>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</si>
  <si>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</si>
  <si>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</si>
  <si>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</si>
  <si>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</si>
  <si>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</si>
  <si>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</si>
  <si>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</si>
  <si>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</si>
  <si>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</si>
  <si>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</si>
  <si>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</si>
  <si>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</si>
  <si>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</si>
  <si>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</si>
  <si>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</si>
  <si>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</si>
  <si>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</si>
  <si>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</si>
  <si>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</si>
  <si>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</si>
  <si>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</si>
  <si>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</si>
  <si>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</si>
  <si>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</si>
  <si>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</si>
  <si>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</si>
  <si>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</si>
  <si>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</si>
  <si>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</si>
  <si>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</si>
  <si>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</si>
  <si>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</si>
  <si>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</si>
  <si>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</si>
  <si>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</si>
  <si>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</si>
  <si>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</si>
  <si>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</si>
  <si>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</si>
  <si>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</si>
  <si>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</si>
  <si>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</si>
  <si>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</si>
  <si>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</si>
  <si>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</si>
  <si>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</si>
  <si>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</si>
  <si>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</si>
  <si>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</si>
  <si>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</si>
  <si>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</si>
  <si>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</si>
  <si>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</si>
  <si>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</si>
  <si>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</si>
  <si>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</si>
  <si>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</si>
  <si>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</si>
  <si>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</si>
  <si>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</si>
  <si>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</si>
  <si>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</si>
  <si>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</si>
  <si>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</si>
  <si>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</si>
  <si>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</si>
  <si>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</si>
  <si>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</si>
  <si>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</si>
  <si>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</si>
  <si>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</si>
  <si>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</si>
  <si>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</si>
  <si>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</si>
  <si>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</si>
  <si>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</si>
  <si>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</si>
  <si>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</si>
  <si>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</si>
  <si>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</si>
  <si>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</si>
  <si>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</si>
  <si>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</si>
  <si>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</si>
  <si>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</si>
  <si>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</si>
  <si>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</si>
  <si>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</si>
  <si>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</si>
  <si>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</si>
  <si>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</si>
  <si>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</si>
  <si>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</si>
  <si>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</si>
  <si>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</si>
  <si>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</si>
  <si>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</si>
  <si>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</si>
  <si>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</si>
  <si>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</si>
  <si>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</si>
  <si>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</si>
  <si>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</si>
  <si>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</si>
  <si>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</si>
  <si>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</si>
  <si>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</si>
  <si>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</si>
  <si>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</si>
  <si>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</si>
  <si>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</si>
  <si>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</si>
  <si>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</si>
  <si>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</si>
  <si>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</si>
  <si>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</si>
  <si>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</si>
  <si>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</si>
  <si>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</si>
  <si>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</si>
  <si>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</si>
  <si>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</si>
  <si>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</si>
  <si>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</si>
  <si>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</si>
  <si>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</si>
  <si>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</si>
  <si>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</si>
  <si>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</si>
  <si>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</si>
  <si>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</si>
  <si>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</si>
  <si>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</si>
  <si>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</si>
  <si>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</si>
  <si>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</si>
  <si>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</si>
  <si>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</si>
  <si>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</si>
  <si>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</si>
  <si>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</si>
  <si>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</si>
  <si>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</si>
  <si>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</si>
  <si>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</si>
  <si>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</si>
  <si>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</si>
  <si>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</si>
  <si>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</si>
  <si>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</si>
  <si>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</si>
  <si>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</si>
  <si>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</si>
  <si>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</si>
  <si>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</si>
  <si>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</si>
  <si>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</si>
  <si>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</si>
  <si>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</si>
  <si>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</si>
  <si>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</si>
  <si>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</si>
  <si>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</si>
  <si>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</si>
  <si>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</si>
  <si>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</si>
  <si>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</si>
  <si>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</si>
  <si>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</si>
  <si>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</si>
  <si>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</si>
  <si>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</si>
  <si>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</si>
  <si>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</si>
  <si>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</si>
  <si>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</si>
  <si>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</si>
  <si>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</si>
  <si>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</si>
  <si>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</si>
  <si>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</si>
  <si>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</si>
  <si>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</si>
  <si>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</si>
  <si>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</si>
  <si>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</si>
  <si>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</si>
  <si>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</si>
  <si>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</si>
  <si>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</si>
  <si>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</si>
  <si>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</si>
  <si>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</si>
  <si>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</si>
  <si>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</si>
  <si>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</si>
  <si>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</si>
  <si>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</si>
  <si>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</si>
  <si>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</si>
  <si>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</si>
  <si>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</si>
  <si>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</si>
  <si>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</si>
  <si>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</si>
  <si>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</si>
  <si>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</si>
  <si>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</si>
  <si>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</si>
  <si>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</si>
  <si>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</si>
  <si>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</si>
  <si>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</si>
  <si>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</si>
  <si>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</si>
  <si>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</si>
  <si>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</si>
  <si>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</si>
  <si>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</si>
  <si>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</si>
  <si>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</si>
  <si>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</si>
  <si>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</si>
  <si>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</si>
  <si>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</si>
  <si>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</si>
  <si>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</si>
  <si>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</si>
  <si>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</si>
  <si>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</si>
  <si>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</si>
  <si>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</si>
  <si>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</si>
  <si>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</si>
  <si>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</si>
  <si>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</si>
  <si>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</si>
  <si>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</si>
  <si>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</si>
  <si>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</si>
  <si>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</si>
  <si>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</si>
  <si>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</si>
  <si>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</si>
  <si>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</si>
  <si>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</si>
  <si>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</si>
  <si>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</si>
  <si>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</si>
  <si>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</si>
  <si>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</si>
  <si>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</si>
  <si>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</si>
  <si>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</si>
  <si>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</si>
  <si>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</si>
  <si>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</si>
  <si>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</si>
  <si>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</si>
  <si>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</si>
  <si>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</si>
  <si>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</si>
  <si>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</si>
  <si>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</si>
  <si>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</si>
  <si>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</si>
  <si>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</si>
  <si>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</si>
  <si>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</si>
  <si>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</si>
  <si>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</si>
  <si>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</si>
  <si>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</si>
  <si>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</si>
  <si>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</si>
  <si>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</si>
  <si>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</si>
  <si>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</si>
  <si>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</si>
  <si>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</si>
  <si>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</si>
  <si>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</si>
  <si>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</si>
  <si>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</si>
  <si>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</si>
  <si>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</si>
  <si>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</si>
  <si>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</si>
  <si>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</si>
  <si>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</si>
  <si>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</si>
  <si>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</si>
  <si>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</si>
  <si>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</si>
  <si>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</si>
  <si>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</si>
  <si>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</si>
  <si>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</si>
  <si>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</si>
  <si>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</si>
  <si>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</si>
  <si>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</si>
  <si>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</si>
  <si>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</si>
  <si>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</si>
  <si>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</si>
  <si>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</si>
  <si>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</si>
  <si>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</si>
  <si>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</si>
  <si>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</si>
  <si>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</si>
  <si>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</si>
  <si>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</si>
  <si>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</si>
  <si>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</si>
  <si>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</si>
  <si>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</si>
  <si>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</si>
  <si>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</si>
  <si>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</si>
  <si>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</si>
  <si>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</si>
  <si>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</si>
  <si>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</si>
  <si>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</si>
  <si>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</si>
  <si>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</si>
  <si>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</si>
  <si>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</si>
  <si>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</si>
  <si>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</si>
  <si>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</si>
  <si>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</si>
  <si>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</si>
  <si>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</si>
  <si>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</si>
  <si>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</si>
  <si>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</si>
  <si>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</si>
  <si>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</si>
  <si>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</si>
  <si>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</si>
  <si>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</si>
  <si>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</si>
  <si>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</si>
  <si>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</si>
  <si>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</si>
  <si>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</si>
  <si>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</si>
  <si>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</si>
  <si>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</si>
  <si>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</si>
  <si>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</si>
  <si>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</si>
  <si>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</si>
  <si>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</si>
  <si>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</si>
  <si>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</si>
  <si>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</si>
  <si>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</si>
  <si>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</si>
  <si>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</si>
  <si>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</si>
  <si>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</si>
  <si>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</si>
  <si>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</si>
  <si>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</si>
  <si>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</si>
  <si>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</si>
  <si>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</si>
  <si>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</si>
  <si>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</si>
  <si>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</si>
  <si>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</si>
  <si>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</si>
  <si>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</si>
  <si>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</si>
  <si>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</si>
  <si>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</si>
  <si>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</si>
  <si>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</si>
  <si>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</si>
  <si>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</si>
  <si>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</si>
  <si>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</si>
  <si>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</si>
  <si>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</si>
  <si>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</si>
  <si>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</si>
  <si>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</si>
  <si>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</si>
  <si>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</si>
  <si>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</si>
  <si>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</si>
  <si>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</si>
  <si>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</si>
  <si>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</si>
  <si>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</si>
  <si>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</si>
  <si>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</si>
  <si>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</si>
  <si>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</si>
  <si>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</si>
  <si>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</si>
  <si>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</si>
  <si>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</si>
  <si>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</si>
  <si>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</si>
  <si>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</si>
  <si>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</si>
  <si>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</si>
  <si>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</si>
  <si>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</si>
  <si>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</si>
  <si>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</si>
  <si>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</si>
  <si>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</si>
  <si>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</si>
  <si>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</si>
  <si>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</si>
  <si>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</si>
  <si>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</si>
  <si>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</si>
  <si>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</si>
  <si>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</si>
  <si>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</si>
  <si>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</si>
  <si>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</si>
  <si>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</si>
  <si>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</si>
  <si>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</si>
  <si>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</si>
  <si>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</si>
  <si>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</si>
  <si>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</si>
  <si>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</si>
  <si>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</si>
  <si>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</si>
  <si>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</si>
  <si>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</si>
  <si>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</si>
  <si>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</si>
  <si>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</si>
  <si>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</si>
  <si>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</si>
  <si>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</si>
  <si>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</si>
  <si>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</si>
  <si>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</si>
  <si>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</si>
  <si>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</si>
  <si>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</si>
  <si>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</si>
  <si>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</si>
  <si>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</si>
  <si>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</si>
  <si>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</si>
  <si>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</si>
  <si>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</si>
  <si>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</si>
  <si>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</si>
  <si>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</si>
  <si>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</si>
  <si>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</si>
  <si>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</si>
  <si>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</si>
  <si>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</si>
  <si>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</si>
  <si>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</si>
  <si>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</si>
  <si>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</si>
  <si>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</si>
  <si>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</si>
  <si>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</si>
  <si>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</si>
  <si>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</si>
  <si>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</si>
  <si>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</si>
  <si>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</si>
  <si>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</si>
  <si>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</si>
  <si>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</si>
  <si>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</si>
  <si>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</si>
  <si>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</si>
  <si>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</si>
  <si>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</si>
  <si>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</si>
  <si>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</si>
  <si>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</si>
  <si>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</si>
  <si>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</si>
  <si>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</si>
  <si>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</si>
  <si>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</si>
  <si>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</si>
  <si>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</si>
  <si>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</si>
  <si>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</si>
  <si>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</si>
  <si>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</si>
  <si>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</si>
  <si>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</si>
  <si>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</si>
  <si>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</si>
  <si>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</si>
  <si>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</si>
  <si>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</si>
  <si>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</si>
  <si>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</si>
  <si>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</si>
  <si>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</si>
  <si>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</si>
  <si>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</si>
  <si>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</si>
  <si>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</si>
  <si>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</si>
  <si>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</si>
  <si>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</si>
  <si>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</si>
  <si>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</si>
  <si>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</si>
  <si>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</si>
  <si>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</si>
  <si>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</si>
  <si>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</si>
  <si>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</si>
  <si>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</si>
  <si>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</si>
  <si>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</si>
  <si>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</si>
  <si>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</si>
  <si>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</si>
  <si>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</si>
  <si>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</si>
  <si>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</si>
  <si>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</si>
  <si>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</si>
  <si>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</si>
  <si>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</si>
  <si>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</si>
  <si>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</si>
  <si>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</si>
  <si>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</si>
  <si>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</si>
  <si>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</si>
  <si>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</si>
  <si>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</si>
  <si>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</si>
  <si>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</si>
  <si>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</si>
  <si>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</si>
  <si>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</si>
  <si>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</si>
  <si>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</si>
  <si>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</si>
  <si>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</si>
  <si>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</si>
  <si>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</si>
  <si>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</si>
  <si>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</si>
  <si>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</si>
  <si>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</si>
  <si>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</si>
  <si>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</si>
  <si>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</si>
  <si>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</si>
  <si>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</si>
  <si>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</si>
  <si>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</si>
  <si>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</si>
  <si>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</si>
  <si>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</si>
  <si>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</si>
  <si>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</si>
  <si>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</si>
  <si>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</si>
  <si>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</si>
  <si>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</si>
  <si>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</si>
  <si>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</si>
  <si>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</si>
  <si>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</si>
  <si>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</si>
  <si>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</si>
  <si>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</si>
  <si>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</si>
  <si>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</si>
  <si>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</si>
  <si>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</si>
  <si>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</si>
  <si>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</si>
  <si>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</si>
  <si>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</si>
  <si>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</si>
  <si>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</si>
  <si>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</si>
  <si>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</si>
  <si>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</si>
  <si>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</si>
  <si>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</si>
  <si>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</si>
  <si>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</si>
  <si>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</si>
  <si>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</si>
  <si>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</si>
  <si>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</si>
  <si>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</si>
  <si>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</si>
  <si>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</si>
  <si>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</si>
  <si>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</si>
  <si>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</si>
  <si>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</si>
  <si>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</si>
  <si>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</si>
  <si>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</si>
  <si>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</si>
  <si>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</si>
  <si>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</si>
  <si>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</si>
  <si>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</si>
  <si>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</si>
  <si>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</si>
  <si>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</si>
  <si>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</si>
  <si>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</si>
  <si>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</si>
  <si>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</si>
  <si>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</si>
  <si>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</si>
  <si>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</si>
  <si>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</si>
  <si>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</si>
  <si>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</si>
  <si>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</si>
  <si>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</si>
  <si>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</si>
  <si>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</si>
  <si>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</si>
  <si>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</si>
  <si>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</si>
  <si>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</si>
  <si>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</si>
  <si>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</si>
  <si>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</si>
  <si>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</si>
  <si>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</si>
  <si>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</si>
  <si>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</si>
  <si>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</si>
  <si>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</si>
  <si>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</si>
  <si>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</si>
  <si>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</si>
  <si>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</si>
  <si>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</si>
  <si>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</si>
  <si>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</si>
  <si>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</si>
  <si>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</si>
  <si>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</si>
  <si>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</si>
  <si>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</si>
  <si>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</si>
  <si>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</si>
  <si>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</si>
  <si>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</si>
  <si>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</si>
  <si>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</si>
  <si>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</si>
  <si>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</si>
  <si>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</si>
  <si>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</si>
  <si>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</si>
  <si>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</si>
  <si>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</si>
  <si>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</si>
  <si>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</si>
  <si>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</si>
  <si>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</si>
  <si>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</si>
  <si>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</si>
  <si>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</si>
  <si>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</si>
  <si>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</si>
  <si>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</si>
  <si>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</si>
  <si>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</si>
  <si>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</si>
  <si>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</si>
  <si>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</si>
  <si>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</si>
  <si>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</si>
  <si>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</si>
  <si>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</si>
  <si>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</si>
  <si>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</si>
  <si>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</si>
  <si>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</si>
  <si>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</si>
  <si>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</si>
  <si>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</si>
  <si>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</si>
  <si>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</si>
  <si>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</si>
  <si>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</si>
  <si>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</si>
  <si>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</si>
  <si>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</si>
  <si>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</si>
  <si>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</si>
  <si>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</si>
  <si>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</si>
  <si>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</si>
  <si>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</si>
  <si>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</si>
  <si>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</si>
  <si>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</si>
  <si>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</si>
  <si>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</si>
  <si>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</si>
  <si>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</si>
  <si>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</si>
  <si>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</si>
  <si>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</si>
  <si>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</si>
  <si>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</si>
  <si>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</si>
  <si>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</si>
  <si>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</si>
  <si>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</si>
  <si>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</si>
  <si>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</si>
  <si>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</si>
  <si>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</si>
  <si>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</si>
  <si>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</si>
  <si>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</si>
  <si>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</si>
  <si>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</si>
  <si>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</si>
  <si>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</si>
  <si>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</si>
  <si>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</si>
  <si>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</si>
  <si>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</si>
  <si>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</si>
  <si>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</si>
  <si>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</si>
  <si>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</si>
  <si>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</si>
  <si>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</si>
  <si>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</si>
  <si>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</si>
  <si>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</si>
  <si>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</si>
  <si>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</si>
  <si>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</si>
  <si>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</si>
  <si>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</si>
  <si>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</si>
  <si>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</si>
  <si>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</si>
  <si>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</si>
  <si>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</si>
  <si>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</si>
  <si>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</si>
  <si>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</si>
  <si>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</si>
  <si>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</si>
  <si>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</si>
  <si>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</si>
  <si>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</si>
  <si>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</si>
  <si>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</si>
  <si>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</si>
  <si>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</si>
  <si>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</si>
  <si>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</si>
  <si>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</si>
  <si>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</si>
  <si>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</si>
  <si>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</si>
  <si>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</si>
  <si>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</si>
  <si>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</si>
  <si>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</si>
  <si>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</si>
  <si>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</si>
  <si>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</si>
  <si>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</si>
  <si>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</si>
  <si>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</si>
  <si>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</si>
  <si>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</si>
  <si>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</si>
  <si>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</si>
  <si>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</si>
  <si>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</si>
  <si>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</si>
  <si>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</si>
  <si>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</si>
  <si>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</si>
  <si>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</si>
  <si>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</si>
  <si>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</si>
  <si>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</si>
  <si>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</si>
  <si>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</si>
  <si>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</si>
  <si>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</si>
  <si>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</si>
  <si>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</si>
  <si>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</si>
  <si>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</si>
  <si>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</si>
  <si>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</si>
  <si>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</si>
  <si>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</si>
  <si>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</si>
  <si>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</si>
  <si>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</si>
  <si>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</si>
  <si>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</si>
  <si>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</si>
  <si>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</si>
  <si>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</si>
  <si>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</si>
  <si>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</si>
  <si>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</si>
  <si>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</si>
  <si>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</si>
  <si>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</si>
  <si>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</si>
  <si>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</si>
  <si>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</si>
  <si>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</si>
  <si>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</si>
  <si>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</si>
  <si>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</si>
  <si>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</si>
  <si>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</si>
  <si>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</si>
  <si>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</si>
  <si>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</si>
  <si>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</si>
  <si>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</si>
  <si>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</si>
  <si>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</si>
  <si>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</si>
  <si>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</si>
  <si>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</si>
  <si>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</si>
  <si>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</si>
  <si>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</si>
  <si>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</si>
  <si>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</si>
  <si>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</si>
  <si>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</si>
  <si>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</si>
  <si>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</si>
  <si>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</si>
  <si>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</si>
  <si>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</si>
  <si>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</si>
  <si>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</si>
  <si>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</si>
  <si>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</si>
  <si>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</si>
  <si>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</si>
  <si>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</si>
  <si>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</si>
  <si>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</si>
  <si>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</si>
  <si>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</si>
  <si>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</si>
  <si>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</si>
  <si>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</si>
  <si>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</si>
  <si>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</si>
  <si>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</si>
  <si>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</si>
  <si>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</si>
  <si>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</si>
  <si>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</si>
  <si>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</si>
  <si>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</si>
  <si>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</si>
  <si>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</si>
  <si>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</si>
  <si>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</si>
  <si>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</si>
  <si>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</si>
  <si>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</si>
  <si>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</si>
  <si>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</si>
  <si>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</si>
  <si>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</si>
  <si>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</si>
  <si>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</si>
  <si>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</si>
  <si>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</si>
  <si>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</si>
  <si>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</si>
  <si>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</si>
  <si>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</si>
  <si>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</si>
  <si>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</si>
  <si>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</si>
  <si>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</si>
  <si>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</si>
  <si>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</si>
  <si>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</si>
  <si>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</si>
  <si>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</si>
  <si>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</si>
  <si>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</si>
  <si>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</si>
  <si>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</si>
  <si>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</si>
  <si>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</si>
  <si>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</si>
  <si>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</si>
  <si>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</si>
  <si>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</si>
  <si>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</si>
  <si>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</si>
  <si>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</si>
  <si>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</si>
  <si>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</si>
  <si>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</si>
  <si>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</si>
  <si>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</si>
  <si>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</si>
  <si>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</si>
  <si>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</si>
  <si>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</si>
  <si>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</si>
  <si>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</si>
  <si>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</si>
  <si>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</si>
  <si>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</si>
  <si>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</si>
  <si>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</si>
  <si>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</si>
  <si>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</si>
  <si>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</si>
  <si>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</si>
  <si>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</si>
  <si>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</si>
  <si>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</si>
  <si>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</si>
  <si>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</si>
  <si>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</si>
  <si>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</si>
  <si>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</si>
  <si>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</si>
  <si>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</si>
  <si>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</si>
  <si>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</si>
  <si>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</si>
  <si>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</si>
  <si>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</si>
  <si>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</si>
  <si>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</si>
  <si>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</si>
  <si>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</si>
  <si>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</si>
  <si>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</si>
  <si>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</si>
  <si>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</si>
  <si>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</si>
  <si>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</si>
  <si>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</si>
  <si>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</si>
  <si>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</si>
  <si>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</si>
  <si>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</si>
  <si>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</si>
  <si>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</si>
  <si>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</si>
  <si>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</si>
  <si>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</si>
  <si>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</si>
  <si>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</si>
  <si>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</si>
  <si>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</si>
  <si>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</si>
  <si>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</si>
  <si>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</si>
  <si>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</si>
  <si>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</si>
  <si>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</si>
  <si>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</si>
  <si>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</si>
  <si>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</si>
  <si>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</si>
  <si>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</si>
  <si>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</si>
  <si>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</si>
  <si>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</si>
  <si>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</si>
  <si>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</si>
  <si>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</si>
  <si>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</si>
  <si>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</si>
  <si>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</si>
  <si>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</si>
  <si>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</si>
  <si>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</si>
  <si>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</si>
  <si>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</si>
  <si>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</si>
  <si>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</si>
  <si>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</si>
  <si>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</si>
  <si>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</si>
  <si>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</si>
  <si>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</si>
  <si>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</si>
  <si>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</si>
  <si>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</si>
  <si>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</si>
  <si>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</si>
  <si>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</si>
  <si>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</si>
  <si>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</si>
  <si>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</si>
  <si>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</si>
  <si>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</si>
  <si>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</si>
  <si>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</si>
  <si>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</si>
  <si>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</si>
  <si>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</si>
  <si>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</si>
  <si>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</si>
  <si>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</si>
  <si>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</si>
  <si>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</si>
  <si>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</si>
  <si>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</si>
  <si>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</si>
  <si>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</si>
  <si>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</si>
  <si>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</si>
  <si>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</si>
  <si>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</si>
  <si>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</si>
  <si>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</si>
  <si>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</si>
  <si>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</si>
  <si>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</si>
  <si>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</si>
  <si>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</si>
  <si>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</si>
  <si>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</si>
  <si>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</si>
  <si>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</si>
  <si>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</si>
  <si>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</si>
  <si>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</si>
  <si>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</si>
  <si>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</si>
  <si>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</si>
  <si>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</si>
  <si>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</si>
  <si>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</si>
  <si>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</si>
  <si>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</si>
  <si>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</si>
  <si>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</si>
  <si>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</si>
  <si>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</si>
  <si>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</si>
  <si>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</si>
  <si>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</si>
  <si>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</si>
  <si>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</si>
  <si>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</si>
  <si>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</si>
  <si>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</si>
  <si>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</si>
  <si>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</si>
  <si>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</si>
  <si>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</si>
  <si>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</si>
  <si>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</si>
  <si>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</si>
  <si>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</si>
  <si>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</si>
  <si>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</si>
  <si>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</si>
  <si>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</si>
  <si>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</si>
  <si>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</si>
  <si>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</si>
  <si>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</si>
  <si>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</si>
  <si>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</si>
  <si>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</si>
  <si>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</si>
  <si>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</si>
  <si>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</si>
  <si>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</si>
  <si>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</si>
  <si>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</si>
  <si>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</si>
  <si>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</si>
  <si>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</si>
  <si>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</si>
  <si>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</si>
  <si>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</si>
  <si>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</si>
  <si>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</si>
  <si>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</si>
  <si>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</si>
  <si>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</si>
  <si>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</si>
  <si>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</si>
  <si>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</si>
  <si>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</si>
  <si>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</si>
  <si>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</si>
  <si>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</si>
  <si>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</si>
  <si>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</si>
  <si>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</si>
  <si>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</si>
  <si>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</si>
  <si>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</si>
  <si>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</si>
  <si>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</si>
  <si>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</si>
  <si>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</si>
  <si>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</si>
  <si>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</si>
  <si>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</si>
  <si>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</si>
  <si>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</si>
  <si>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</si>
  <si>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</si>
  <si>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</si>
  <si>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</si>
  <si>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</si>
  <si>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</si>
  <si>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</si>
  <si>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</si>
  <si>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</si>
  <si>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</si>
  <si>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</si>
  <si>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</si>
  <si>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</si>
  <si>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</si>
  <si>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</si>
  <si>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</si>
  <si>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</si>
  <si>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</si>
  <si>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</si>
  <si>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</si>
  <si>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</si>
  <si>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</si>
  <si>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</si>
  <si>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</si>
  <si>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</si>
  <si>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</si>
  <si>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</si>
  <si>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</si>
  <si>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</si>
  <si>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</si>
  <si>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</si>
  <si>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</si>
  <si>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</si>
  <si>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</si>
  <si>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</si>
  <si>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</si>
  <si>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</si>
  <si>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</si>
  <si>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</si>
  <si>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</si>
  <si>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</si>
  <si>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</si>
  <si>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</si>
  <si>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</si>
  <si>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</si>
  <si>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</si>
  <si>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</si>
  <si>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</si>
  <si>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</si>
  <si>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</si>
  <si>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</si>
  <si>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</si>
  <si>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</si>
  <si>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</si>
  <si>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</si>
  <si>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</si>
  <si>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</si>
  <si>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</si>
  <si>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</si>
  <si>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</si>
  <si>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</si>
  <si>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</si>
  <si>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</si>
  <si>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</si>
  <si>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</si>
  <si>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</si>
  <si>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</si>
  <si>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</si>
  <si>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</si>
  <si>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</si>
  <si>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</si>
  <si>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</si>
  <si>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</si>
  <si>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</si>
  <si>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</si>
  <si>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</si>
  <si>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</si>
  <si>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</si>
  <si>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</si>
  <si>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</si>
  <si>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</si>
  <si>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</si>
  <si>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</si>
  <si>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</si>
  <si>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</si>
  <si>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</si>
  <si>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</si>
  <si>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</si>
  <si>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</si>
  <si>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</si>
  <si>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</si>
  <si>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</si>
  <si>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</si>
  <si>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</si>
  <si>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</si>
  <si>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</si>
  <si>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</si>
  <si>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</si>
  <si>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</si>
  <si>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</si>
  <si>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</si>
  <si>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</si>
  <si>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</si>
  <si>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</si>
  <si>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</si>
  <si>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</si>
  <si>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</si>
  <si>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</si>
  <si>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</si>
  <si>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</si>
  <si>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</si>
  <si>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</si>
  <si>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</si>
  <si>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</si>
  <si>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</si>
  <si>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</si>
  <si>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</si>
  <si>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</si>
  <si>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</si>
  <si>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</si>
  <si>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</si>
  <si>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</si>
  <si>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</si>
  <si>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</si>
  <si>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</si>
  <si>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</si>
  <si>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</si>
  <si>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</si>
  <si>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</si>
  <si>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</si>
  <si>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</si>
  <si>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</si>
  <si>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</si>
  <si>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</si>
  <si>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</si>
  <si>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</si>
  <si>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</si>
  <si>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</si>
  <si>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</si>
  <si>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</si>
  <si>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</si>
  <si>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</si>
  <si>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</si>
  <si>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</si>
  <si>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</si>
  <si>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</si>
  <si>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</si>
  <si>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</si>
  <si>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</si>
  <si>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</si>
  <si>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</si>
  <si>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</si>
  <si>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</si>
  <si>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</si>
  <si>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</si>
  <si>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</si>
  <si>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</si>
  <si>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</si>
  <si>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</si>
  <si>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</si>
  <si>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</si>
  <si>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</si>
  <si>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</si>
  <si>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</si>
  <si>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</si>
  <si>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</si>
  <si>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</si>
  <si>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</si>
  <si>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</si>
  <si>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</si>
  <si>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</si>
  <si>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</si>
  <si>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</si>
  <si>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</si>
  <si>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</si>
  <si>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</si>
  <si>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</si>
  <si>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</si>
  <si>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</si>
  <si>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</si>
  <si>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</si>
  <si>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</si>
  <si>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</si>
  <si>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</si>
  <si>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</si>
  <si>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</si>
  <si>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</si>
  <si>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</si>
  <si>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</si>
  <si>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</si>
  <si>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</si>
  <si>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</si>
  <si>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</si>
  <si>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</si>
  <si>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</si>
  <si>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</si>
  <si>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</si>
  <si>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</si>
  <si>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</si>
  <si>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</si>
  <si>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</si>
  <si>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</si>
  <si>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</si>
  <si>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</si>
  <si>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</si>
  <si>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</si>
  <si>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</si>
  <si>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</si>
  <si>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</si>
  <si>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</si>
  <si>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</si>
  <si>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</si>
  <si>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</si>
  <si>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</si>
  <si>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</si>
  <si>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</si>
  <si>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</si>
  <si>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</si>
  <si>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</si>
  <si>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</si>
  <si>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</si>
  <si>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</si>
  <si>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</si>
  <si>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</si>
  <si>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</si>
  <si>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</si>
  <si>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</si>
  <si>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</si>
  <si>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</si>
  <si>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</si>
  <si>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</si>
  <si>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</si>
  <si>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</si>
  <si>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</si>
  <si>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</si>
  <si>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</si>
  <si>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</si>
  <si>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</si>
  <si>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</si>
  <si>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</si>
  <si>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</si>
  <si>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</si>
  <si>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</si>
  <si>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</si>
  <si>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</si>
  <si>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</si>
  <si>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</si>
  <si>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</si>
  <si>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</si>
  <si>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</si>
  <si>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</si>
  <si>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</si>
  <si>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</si>
  <si>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</si>
  <si>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</si>
  <si>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</si>
  <si>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</si>
  <si>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</si>
  <si>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</si>
  <si>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</si>
  <si>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</si>
  <si>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</si>
  <si>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</si>
  <si>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</si>
  <si>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</si>
  <si>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</si>
  <si>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</si>
  <si>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</si>
  <si>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</si>
  <si>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</si>
  <si>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</si>
  <si>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</si>
  <si>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</si>
  <si>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</si>
  <si>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</si>
  <si>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</si>
  <si>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</si>
  <si>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</si>
  <si>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</si>
  <si>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</si>
  <si>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</si>
  <si>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</si>
  <si>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</si>
  <si>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</si>
  <si>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</si>
  <si>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</si>
  <si>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</si>
  <si>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</si>
  <si>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</si>
  <si>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</si>
  <si>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</si>
  <si>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</si>
  <si>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</si>
  <si>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</si>
  <si>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</si>
  <si>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</si>
  <si>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</si>
  <si>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</si>
  <si>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</si>
  <si>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</si>
  <si>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</si>
  <si>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</si>
  <si>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</si>
  <si>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</si>
  <si>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</si>
  <si>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</si>
  <si>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</si>
  <si>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</si>
  <si>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</si>
  <si>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</si>
  <si>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</si>
  <si>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</si>
  <si>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</si>
  <si>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</si>
  <si>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</si>
  <si>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</si>
  <si>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</si>
  <si>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</si>
  <si>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</si>
  <si>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</si>
  <si>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</si>
  <si>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</si>
  <si>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</si>
  <si>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</si>
  <si>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</si>
  <si>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</si>
  <si>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</si>
  <si>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</si>
  <si>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</si>
  <si>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</si>
  <si>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</si>
  <si>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</si>
  <si>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</si>
  <si>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</si>
  <si>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</si>
  <si>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</si>
  <si>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</si>
  <si>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</si>
  <si>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</si>
  <si>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</si>
  <si>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</si>
  <si>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</si>
  <si>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</si>
  <si>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</si>
  <si>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</si>
  <si>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</si>
  <si>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</si>
  <si>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</si>
  <si>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</si>
  <si>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</si>
  <si>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</si>
  <si>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</si>
  <si>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</si>
  <si>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</si>
  <si>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</si>
  <si>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</si>
  <si>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</si>
  <si>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</si>
  <si>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</si>
  <si>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</si>
  <si>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</si>
  <si>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</si>
  <si>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</si>
  <si>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</si>
  <si>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</si>
  <si>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</si>
  <si>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</si>
  <si>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</si>
  <si>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</si>
  <si>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</si>
  <si>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</si>
  <si>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</si>
  <si>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</si>
  <si>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</si>
  <si>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</si>
  <si>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</si>
  <si>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</si>
  <si>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</si>
  <si>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</si>
  <si>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</si>
  <si>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</si>
  <si>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</si>
  <si>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</si>
  <si>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</si>
  <si>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</si>
  <si>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</si>
  <si>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</si>
  <si>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</si>
  <si>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</si>
  <si>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</si>
  <si>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</si>
  <si>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</si>
  <si>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</si>
  <si>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</si>
  <si>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</si>
  <si>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</si>
  <si>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</si>
  <si>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</si>
  <si>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</si>
  <si>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</si>
  <si>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</si>
  <si>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</si>
  <si>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</si>
  <si>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</si>
  <si>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</si>
  <si>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</si>
  <si>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</si>
  <si>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</si>
  <si>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</si>
  <si>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</si>
  <si>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</si>
  <si>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</si>
  <si>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</si>
  <si>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</si>
  <si>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</si>
  <si>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</si>
  <si>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</si>
  <si>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</si>
  <si>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</si>
  <si>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</si>
  <si>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</si>
  <si>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</si>
  <si>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</si>
  <si>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</si>
  <si>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</si>
  <si>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</si>
  <si>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</si>
  <si>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</si>
  <si>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</si>
  <si>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</si>
  <si>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</si>
  <si>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</si>
  <si>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</si>
  <si>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</si>
  <si>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</si>
  <si>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</si>
  <si>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</si>
  <si>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</si>
  <si>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</si>
  <si>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</si>
  <si>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</si>
  <si>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</si>
  <si>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</si>
  <si>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</si>
  <si>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</si>
  <si>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</si>
  <si>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</si>
  <si>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</si>
  <si>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</si>
  <si>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</si>
  <si>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</si>
  <si>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</si>
  <si>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</si>
  <si>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</si>
  <si>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</si>
  <si>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</si>
  <si>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</si>
  <si>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</si>
  <si>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</si>
  <si>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</si>
  <si>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</si>
  <si>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</si>
  <si>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</si>
  <si>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</si>
  <si>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</si>
  <si>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</si>
  <si>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</si>
  <si>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</si>
  <si>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</si>
  <si>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</si>
  <si>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</si>
  <si>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</si>
  <si>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</si>
  <si>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</si>
  <si>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</si>
  <si>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</si>
  <si>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</si>
  <si>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</si>
  <si>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</si>
  <si>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</si>
  <si>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</si>
  <si>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</si>
  <si>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</si>
  <si>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</si>
  <si>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</si>
  <si>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</si>
  <si>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</si>
  <si>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</si>
  <si>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</si>
  <si>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</si>
  <si>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</si>
  <si>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</si>
  <si>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</si>
  <si>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</si>
  <si>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</si>
  <si>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</si>
  <si>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</si>
  <si>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</si>
  <si>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</si>
  <si>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</si>
  <si>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</si>
  <si>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</si>
  <si>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</si>
  <si>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</si>
  <si>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</si>
  <si>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</si>
  <si>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</si>
  <si>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</si>
  <si>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</si>
  <si>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</si>
  <si>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</si>
  <si>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</si>
  <si>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</si>
  <si>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</si>
  <si>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</si>
  <si>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</si>
  <si>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</si>
  <si>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</si>
  <si>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</si>
  <si>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</si>
  <si>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</si>
  <si>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</si>
  <si>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</si>
  <si>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</si>
  <si>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</si>
  <si>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</si>
  <si>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</si>
  <si>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</si>
  <si>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</si>
  <si>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</si>
  <si>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</si>
  <si>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</si>
  <si>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</si>
  <si>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</si>
  <si>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</si>
  <si>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</si>
  <si>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</si>
  <si>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</si>
  <si>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</si>
  <si>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</si>
  <si>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</si>
  <si>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</si>
  <si>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</si>
  <si>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</si>
  <si>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</si>
  <si>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</si>
  <si>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</si>
  <si>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</si>
  <si>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</si>
  <si>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</si>
  <si>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</si>
  <si>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</si>
  <si>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</si>
  <si>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</si>
  <si>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</si>
  <si>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</si>
  <si>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</si>
  <si>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</si>
  <si>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</si>
  <si>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</si>
  <si>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</si>
  <si>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</si>
  <si>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</si>
  <si>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</si>
  <si>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</si>
  <si>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</si>
  <si>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</si>
  <si>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</si>
  <si>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</si>
  <si>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</si>
  <si>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</si>
  <si>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</si>
  <si>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</si>
  <si>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</si>
  <si>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</si>
  <si>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</si>
  <si>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</si>
  <si>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</si>
  <si>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</si>
  <si>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</si>
  <si>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</si>
  <si>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</si>
  <si>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</si>
  <si>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</si>
  <si>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</si>
  <si>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</si>
  <si>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</si>
  <si>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</si>
  <si>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</si>
  <si>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</si>
  <si>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</si>
  <si>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</si>
  <si>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</si>
  <si>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</si>
  <si>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</si>
  <si>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</si>
  <si>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</si>
  <si>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</si>
  <si>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</si>
  <si>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</si>
  <si>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</si>
  <si>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</si>
  <si>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</si>
  <si>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</si>
  <si>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</si>
  <si>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</si>
  <si>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</si>
  <si>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</si>
  <si>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</si>
  <si>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</si>
  <si>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</si>
  <si>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</si>
  <si>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</si>
  <si>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</si>
  <si>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</si>
  <si>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</si>
  <si>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</si>
  <si>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</si>
  <si>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</si>
  <si>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</si>
  <si>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</si>
  <si>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</si>
  <si>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</si>
  <si>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</si>
  <si>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</si>
  <si>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</si>
  <si>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</si>
  <si>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</si>
  <si>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</si>
  <si>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</si>
  <si>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</si>
  <si>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</si>
  <si>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</si>
  <si>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</si>
  <si>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</si>
  <si>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</si>
  <si>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</si>
  <si>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</si>
  <si>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</si>
  <si>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</si>
  <si>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</si>
  <si>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</si>
  <si>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</si>
  <si>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</si>
  <si>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</si>
  <si>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</si>
  <si>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</si>
  <si>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</si>
  <si>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</si>
  <si>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</si>
  <si>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</si>
  <si>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</si>
  <si>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</si>
  <si>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</si>
  <si>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</si>
  <si>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</si>
  <si>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</si>
  <si>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</si>
  <si>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</si>
  <si>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</si>
  <si>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</si>
  <si>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</si>
  <si>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</si>
  <si>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</si>
  <si>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</si>
  <si>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</si>
  <si>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</si>
  <si>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</si>
  <si>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</si>
  <si>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</si>
  <si>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</si>
  <si>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</si>
  <si>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</si>
  <si>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</si>
  <si>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</si>
  <si>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</si>
  <si>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</si>
  <si>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</si>
  <si>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</si>
  <si>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</si>
  <si>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</si>
  <si>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</si>
  <si>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</si>
  <si>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</si>
  <si>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</si>
  <si>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</si>
  <si>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</si>
  <si>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</si>
  <si>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</si>
  <si>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</si>
  <si>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</si>
  <si>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</si>
  <si>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</si>
  <si>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</si>
  <si>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</si>
  <si>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</si>
  <si>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</si>
  <si>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</si>
  <si>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</si>
  <si>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</si>
  <si>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</si>
  <si>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</si>
  <si>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</si>
  <si>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</si>
  <si>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</si>
  <si>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</si>
  <si>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</si>
  <si>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</si>
  <si>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</si>
  <si>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</si>
  <si>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</si>
  <si>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</si>
  <si>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</si>
  <si>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</si>
  <si>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</si>
  <si>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</si>
  <si>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</si>
  <si>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</si>
  <si>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</si>
  <si>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</si>
  <si>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</si>
  <si>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</si>
  <si>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</si>
  <si>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</si>
  <si>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</si>
  <si>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</si>
  <si>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</si>
  <si>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</si>
  <si>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</si>
  <si>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</si>
  <si>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</si>
  <si>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</si>
  <si>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</si>
  <si>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</si>
  <si>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</si>
  <si>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</si>
  <si>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</si>
  <si>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</si>
  <si>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</si>
  <si>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</si>
  <si>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</si>
  <si>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</si>
  <si>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</si>
  <si>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</si>
  <si>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</si>
  <si>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</si>
  <si>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</si>
  <si>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</si>
  <si>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</si>
  <si>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</si>
  <si>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</si>
  <si>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</si>
  <si>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</si>
  <si>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</si>
  <si>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</si>
  <si>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</si>
  <si>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</si>
  <si>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</si>
  <si>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</si>
  <si>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</si>
  <si>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</si>
  <si>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</si>
  <si>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</si>
  <si>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</si>
  <si>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</si>
  <si>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</si>
  <si>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</si>
  <si>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</si>
  <si>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</si>
  <si>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</si>
  <si>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</si>
  <si>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</si>
  <si>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</si>
  <si>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</si>
  <si>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</si>
  <si>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</si>
  <si>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</si>
  <si>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</si>
  <si>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</si>
  <si>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</si>
  <si>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</si>
  <si>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</si>
  <si>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</si>
  <si>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</si>
  <si>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</si>
  <si>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</si>
  <si>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</si>
  <si>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</si>
  <si>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</si>
  <si>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</si>
  <si>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</si>
  <si>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</si>
  <si>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</si>
  <si>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</si>
  <si>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</si>
  <si>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</si>
  <si>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</si>
  <si>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</si>
  <si>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</si>
  <si>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</si>
  <si>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</si>
  <si>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</si>
  <si>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</si>
  <si>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</si>
  <si>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</si>
  <si>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</si>
  <si>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</si>
  <si>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</si>
  <si>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</si>
  <si>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</si>
  <si>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</si>
  <si>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</si>
  <si>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</si>
  <si>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</si>
  <si>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</si>
  <si>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</si>
  <si>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</si>
  <si>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</si>
  <si>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</si>
  <si>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</si>
  <si>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</si>
  <si>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</si>
  <si>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</si>
  <si>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</si>
  <si>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</si>
  <si>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</si>
  <si>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</si>
  <si>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</si>
  <si>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</si>
  <si>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</si>
  <si>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</si>
  <si>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</si>
  <si>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</si>
  <si>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</si>
  <si>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</si>
  <si>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</si>
  <si>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</si>
  <si>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</si>
  <si>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</si>
  <si>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</si>
  <si>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</si>
  <si>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</si>
  <si>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</si>
  <si>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</si>
  <si>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</si>
  <si>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</si>
  <si>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</si>
  <si>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</si>
  <si>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</si>
  <si>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</si>
  <si>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</si>
  <si>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</si>
  <si>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</si>
  <si>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</si>
  <si>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</si>
  <si>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</si>
  <si>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</si>
  <si>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</si>
  <si>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</si>
  <si>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</si>
  <si>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</si>
  <si>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</si>
  <si>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</si>
  <si>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</si>
  <si>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</si>
  <si>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</si>
  <si>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</si>
  <si>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</si>
  <si>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</si>
  <si>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</si>
  <si>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</si>
  <si>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</si>
  <si>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</si>
  <si>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</si>
  <si>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</si>
  <si>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</si>
  <si>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</si>
  <si>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</si>
  <si>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</si>
  <si>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</si>
  <si>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</si>
  <si>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</si>
  <si>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</si>
  <si>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</si>
  <si>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</si>
  <si>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</si>
  <si>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</si>
  <si>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</si>
  <si>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</si>
  <si>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</si>
  <si>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</si>
  <si>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</si>
  <si>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</si>
  <si>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</si>
  <si>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</si>
  <si>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</si>
  <si>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</si>
  <si>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</si>
  <si>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</si>
  <si>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</si>
  <si>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</si>
  <si>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</si>
  <si>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</si>
  <si>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</si>
  <si>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</si>
  <si>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</si>
  <si>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</si>
  <si>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</si>
  <si>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</si>
  <si>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</si>
  <si>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</si>
  <si>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</si>
  <si>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</si>
  <si>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</si>
  <si>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</si>
  <si>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</si>
  <si>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</si>
  <si>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</si>
  <si>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</si>
  <si>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</si>
  <si>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</si>
  <si>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</si>
  <si>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</si>
  <si>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</si>
  <si>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</si>
  <si>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</si>
  <si>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</si>
  <si>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</si>
  <si>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</si>
  <si>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</si>
  <si>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</si>
  <si>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</si>
  <si>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</si>
  <si>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</si>
  <si>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</si>
  <si>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</si>
  <si>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</si>
  <si>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</si>
  <si>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</si>
  <si>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</si>
  <si>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</si>
  <si>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</si>
  <si>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</si>
  <si>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</si>
  <si>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</si>
  <si>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</si>
  <si>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</si>
  <si>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</si>
  <si>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</si>
  <si>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</si>
  <si>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</si>
  <si>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</si>
  <si>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</si>
  <si>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</si>
  <si>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</si>
  <si>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</si>
  <si>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</si>
  <si>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</si>
  <si>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</si>
  <si>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</si>
  <si>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</si>
  <si>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</si>
  <si>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</si>
  <si>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</si>
  <si>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</si>
  <si>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</si>
  <si>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</si>
  <si>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</si>
  <si>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</si>
  <si>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</si>
  <si>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</si>
  <si>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</si>
  <si>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</si>
  <si>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</si>
  <si>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</si>
  <si>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</si>
  <si>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</si>
  <si>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</si>
  <si>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</si>
  <si>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</si>
  <si>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</si>
  <si>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</si>
  <si>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</si>
  <si>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</si>
  <si>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</si>
  <si>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</si>
  <si>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</si>
  <si>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</si>
  <si>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</si>
  <si>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</si>
  <si>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</si>
  <si>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</si>
  <si>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</si>
  <si>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</si>
  <si>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</si>
  <si>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</si>
  <si>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</si>
  <si>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</si>
  <si>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</si>
  <si>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</si>
  <si>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</si>
  <si>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</si>
  <si>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</si>
  <si>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</si>
  <si>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</si>
  <si>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</si>
  <si>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</si>
  <si>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</si>
  <si>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</si>
  <si>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</si>
  <si>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</si>
  <si>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</si>
  <si>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</si>
  <si>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</si>
  <si>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</si>
  <si>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</si>
  <si>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</si>
  <si>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</si>
  <si>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</si>
  <si>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</si>
  <si>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</si>
  <si>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</si>
  <si>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</si>
  <si>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</si>
  <si>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</si>
  <si>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</si>
  <si>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</si>
  <si>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</si>
  <si>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</si>
  <si>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</si>
  <si>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</si>
  <si>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</si>
  <si>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</si>
  <si>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</si>
  <si>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</si>
  <si>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</si>
  <si>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</si>
  <si>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</si>
  <si>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</si>
  <si>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</si>
  <si>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</si>
  <si>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</si>
  <si>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</si>
  <si>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</si>
  <si>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</si>
  <si>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</si>
  <si>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</si>
  <si>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</si>
  <si>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</si>
  <si>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</si>
  <si>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</si>
  <si>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</si>
  <si>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</si>
  <si>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</si>
  <si>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</si>
  <si>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</si>
  <si>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</si>
  <si>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</si>
  <si>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</si>
  <si>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</si>
  <si>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</si>
  <si>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</si>
  <si>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</si>
  <si>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</si>
  <si>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</si>
  <si>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</si>
  <si>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</si>
  <si>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</si>
  <si>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</si>
  <si>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</si>
  <si>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</si>
  <si>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</si>
  <si>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</si>
  <si>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</si>
  <si>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</si>
  <si>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</si>
  <si>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</si>
  <si>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</si>
  <si>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</si>
  <si>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</si>
  <si>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</si>
  <si>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</si>
  <si>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</si>
  <si>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</si>
  <si>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</si>
  <si>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</si>
  <si>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</si>
  <si>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</si>
  <si>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</si>
  <si>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</si>
  <si>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</si>
  <si>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</si>
  <si>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</si>
  <si>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</si>
  <si>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</si>
  <si>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</si>
  <si>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</si>
  <si>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</si>
  <si>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</si>
  <si>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</si>
  <si>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</si>
  <si>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</si>
  <si>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</si>
  <si>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</si>
  <si>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</si>
  <si>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</si>
  <si>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</si>
  <si>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</si>
  <si>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</si>
  <si>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</si>
  <si>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</si>
  <si>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</si>
  <si>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</si>
  <si>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</si>
  <si>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</si>
  <si>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</si>
  <si>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</si>
  <si>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</si>
  <si>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</si>
  <si>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</si>
  <si>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</si>
  <si>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</si>
  <si>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</si>
  <si>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</si>
  <si>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</si>
  <si>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</si>
  <si>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</si>
  <si>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</si>
  <si>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</si>
  <si>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</si>
  <si>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</si>
  <si>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</si>
  <si>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</si>
  <si>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</si>
  <si>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</si>
  <si>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</si>
  <si>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</si>
  <si>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</si>
  <si>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</si>
  <si>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</si>
  <si>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</si>
  <si>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</si>
  <si>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</si>
  <si>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</si>
  <si>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</si>
  <si>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</si>
  <si>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</si>
  <si>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</si>
  <si>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</si>
  <si>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</si>
  <si>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</si>
  <si>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</si>
  <si>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</si>
  <si>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</si>
  <si>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</si>
  <si>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</si>
  <si>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</si>
  <si>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</si>
  <si>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</si>
  <si>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</si>
  <si>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</si>
  <si>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</si>
  <si>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</si>
  <si>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</si>
  <si>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</si>
  <si>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</si>
  <si>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</si>
  <si>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</si>
  <si>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</si>
  <si>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</si>
  <si>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</si>
  <si>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</si>
  <si>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</si>
  <si>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</si>
  <si>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</si>
  <si>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</si>
  <si>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</si>
  <si>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</si>
  <si>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</si>
  <si>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</si>
  <si>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</si>
  <si>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</si>
  <si>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</si>
  <si>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</si>
  <si>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</si>
  <si>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</si>
  <si>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</si>
  <si>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</si>
  <si>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</si>
  <si>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</si>
  <si>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</si>
  <si>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</si>
  <si>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</si>
  <si>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</si>
  <si>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</si>
  <si>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</si>
  <si>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</si>
  <si>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</si>
  <si>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</si>
  <si>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</si>
  <si>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</si>
  <si>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</si>
  <si>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</si>
  <si>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</si>
  <si>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</si>
  <si>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</si>
  <si>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</si>
  <si>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</si>
  <si>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</si>
  <si>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</si>
  <si>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</si>
  <si>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</si>
  <si>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</si>
  <si>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</si>
  <si>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</si>
  <si>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</si>
  <si>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</si>
  <si>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</si>
  <si>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</si>
  <si>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</si>
  <si>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</si>
  <si>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</si>
  <si>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</si>
  <si>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</si>
  <si>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</si>
  <si>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</si>
  <si>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</si>
  <si>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</si>
  <si>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</si>
  <si>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</si>
  <si>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</si>
  <si>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</si>
  <si>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</si>
  <si>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</si>
  <si>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</si>
  <si>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</si>
  <si>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</si>
  <si>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</si>
  <si>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</si>
  <si>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</si>
  <si>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</si>
  <si>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</si>
  <si>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</si>
  <si>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</si>
  <si>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</si>
  <si>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</si>
  <si>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</si>
  <si>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</si>
  <si>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</si>
  <si>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</si>
  <si>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</si>
  <si>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</si>
  <si>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</si>
  <si>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</si>
  <si>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</si>
  <si>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</si>
  <si>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</si>
  <si>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</si>
  <si>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</si>
  <si>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</si>
  <si>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</si>
  <si>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</si>
  <si>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</si>
  <si>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</si>
  <si>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</si>
  <si>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</si>
  <si>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</si>
  <si>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</si>
  <si>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</si>
  <si>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</si>
  <si>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</si>
  <si>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</si>
  <si>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</si>
  <si>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</si>
  <si>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</si>
  <si>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</si>
  <si>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</si>
  <si>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</si>
  <si>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</si>
  <si>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</si>
  <si>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</si>
  <si>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</si>
  <si>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</si>
  <si>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</si>
  <si>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</si>
  <si>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</si>
  <si>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</si>
  <si>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</si>
  <si>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</si>
  <si>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</si>
  <si>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</si>
  <si>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</si>
  <si>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</si>
  <si>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</si>
  <si>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</si>
  <si>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</si>
  <si>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</si>
  <si>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</si>
  <si>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</si>
  <si>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</si>
  <si>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</si>
  <si>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</si>
  <si>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</si>
  <si>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</si>
  <si>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</si>
  <si>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</si>
  <si>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</si>
  <si>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</si>
  <si>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</si>
  <si>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</si>
  <si>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</si>
  <si>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</si>
  <si>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</si>
  <si>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</si>
  <si>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</si>
  <si>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</si>
  <si>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</si>
  <si>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</si>
  <si>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</si>
  <si>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</si>
  <si>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</si>
  <si>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</si>
  <si>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</si>
  <si>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</si>
  <si>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</si>
  <si>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</si>
  <si>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</si>
  <si>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</si>
  <si>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</si>
  <si>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</si>
  <si>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</si>
  <si>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</si>
  <si>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</si>
  <si>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</si>
  <si>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</si>
  <si>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</si>
  <si>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</si>
  <si>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</si>
  <si>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</si>
  <si>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</si>
  <si>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</si>
  <si>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</si>
  <si>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</si>
  <si>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</si>
  <si>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</si>
  <si>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</si>
  <si>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</si>
  <si>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</si>
  <si>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</si>
  <si>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</si>
  <si>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</si>
  <si>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</si>
  <si>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</si>
  <si>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</si>
  <si>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</si>
  <si>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</si>
  <si>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</si>
  <si>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</si>
  <si>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</si>
  <si>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</si>
  <si>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</si>
  <si>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</si>
  <si>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</si>
  <si>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</si>
  <si>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</si>
  <si>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</si>
  <si>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</si>
  <si>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</si>
  <si>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</si>
  <si>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</si>
  <si>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</si>
  <si>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</si>
  <si>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</si>
  <si>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</si>
  <si>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</si>
  <si>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</si>
  <si>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</si>
  <si>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</si>
  <si>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</si>
  <si>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</si>
  <si>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</si>
  <si>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</si>
  <si>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</si>
  <si>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</si>
  <si>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</si>
  <si>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</si>
  <si>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</si>
  <si>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</si>
  <si>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</si>
  <si>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</si>
  <si>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</si>
  <si>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</si>
  <si>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</si>
  <si>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</si>
  <si>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</si>
  <si>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</si>
  <si>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</si>
  <si>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</si>
  <si>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</si>
  <si>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</si>
  <si>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</si>
  <si>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</si>
  <si>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</si>
  <si>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</si>
  <si>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</si>
  <si>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</si>
  <si>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</si>
  <si>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</si>
  <si>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</si>
  <si>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</si>
  <si>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</si>
  <si>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</si>
  <si>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</si>
  <si>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</si>
  <si>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</si>
  <si>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</si>
  <si>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</si>
  <si>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</si>
  <si>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</si>
  <si>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</si>
  <si>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</si>
  <si>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</si>
  <si>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</si>
  <si>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</si>
  <si>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</si>
  <si>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</si>
  <si>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</si>
  <si>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</si>
  <si>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</si>
  <si>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</si>
  <si>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</si>
  <si>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</si>
  <si>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</si>
  <si>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</si>
  <si>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</si>
  <si>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</si>
  <si>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</si>
  <si>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</si>
  <si>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</si>
  <si>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</si>
  <si>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</si>
  <si>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</si>
  <si>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</si>
  <si>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</si>
  <si>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</si>
  <si>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</si>
  <si>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</si>
  <si>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</si>
  <si>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</si>
  <si>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</si>
  <si>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</si>
  <si>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</si>
  <si>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</si>
  <si>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</si>
  <si>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</si>
  <si>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</si>
  <si>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</si>
  <si>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</si>
  <si>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</si>
  <si>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</si>
  <si>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</si>
  <si>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</si>
  <si>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</si>
  <si>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</si>
  <si>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</si>
  <si>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</si>
  <si>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</si>
  <si>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</si>
  <si>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</si>
  <si>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</si>
  <si>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</si>
  <si>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</si>
  <si>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</si>
  <si>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</si>
  <si>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</si>
  <si>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</si>
  <si>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</si>
  <si>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</si>
  <si>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</si>
  <si>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</si>
  <si>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</si>
  <si>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</si>
  <si>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</si>
  <si>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</si>
  <si>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</si>
  <si>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</si>
  <si>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</si>
  <si>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</si>
  <si>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</si>
  <si>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</si>
  <si>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</si>
  <si>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</si>
  <si>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</si>
  <si>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</si>
  <si>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</si>
  <si>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</si>
  <si>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</si>
  <si>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</si>
  <si>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</si>
  <si>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</si>
  <si>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</si>
  <si>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</si>
  <si>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</si>
  <si>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</si>
  <si>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</si>
  <si>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</si>
  <si>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</si>
  <si>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</si>
  <si>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</si>
  <si>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</si>
  <si>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</si>
  <si>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</si>
  <si>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</si>
  <si>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</si>
  <si>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</si>
  <si>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</si>
  <si>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</si>
  <si>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</si>
  <si>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</si>
  <si>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</si>
  <si>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</si>
  <si>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</si>
  <si>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</si>
  <si>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</si>
  <si>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</si>
  <si>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</si>
  <si>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</si>
  <si>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</si>
  <si>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</si>
  <si>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</si>
  <si>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</si>
  <si>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</si>
  <si>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</si>
  <si>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</si>
  <si>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</si>
  <si>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</si>
  <si>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</si>
  <si>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</si>
  <si>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</si>
  <si>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</si>
  <si>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</si>
  <si>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</si>
  <si>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</si>
  <si>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</si>
  <si>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</si>
  <si>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</si>
  <si>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</si>
  <si>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</si>
  <si>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</si>
  <si>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</si>
  <si>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</si>
  <si>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</si>
  <si>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</si>
  <si>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</si>
  <si>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</si>
  <si>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</si>
  <si>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</si>
  <si>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</si>
  <si>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</si>
  <si>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</si>
  <si>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</si>
  <si>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</si>
  <si>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</si>
  <si>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</si>
  <si>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</si>
  <si>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</si>
  <si>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</si>
  <si>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</si>
  <si>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</si>
  <si>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</si>
  <si>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</si>
  <si>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</si>
  <si>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</si>
  <si>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</si>
  <si>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</si>
  <si>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</si>
  <si>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</si>
  <si>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</si>
  <si>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</si>
  <si>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</si>
  <si>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</si>
  <si>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</si>
  <si>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</si>
  <si>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</si>
  <si>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</si>
  <si>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</si>
  <si>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</si>
  <si>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</si>
  <si>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</si>
  <si>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</si>
  <si>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</si>
  <si>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</si>
  <si>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</si>
  <si>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</si>
  <si>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</si>
  <si>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</si>
  <si>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</si>
  <si>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</si>
  <si>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</si>
  <si>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</si>
  <si>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</si>
  <si>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</si>
  <si>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</si>
  <si>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</si>
  <si>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</si>
  <si>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</si>
  <si>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</si>
  <si>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</si>
  <si>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</si>
  <si>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</si>
  <si>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</si>
  <si>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</si>
  <si>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</si>
  <si>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</si>
  <si>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</si>
  <si>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</si>
  <si>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</si>
  <si>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</si>
  <si>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</si>
  <si>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</si>
  <si>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</si>
  <si>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</si>
  <si>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</si>
  <si>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</si>
  <si>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</si>
  <si>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</si>
  <si>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</si>
  <si>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</si>
  <si>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</si>
  <si>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</si>
  <si>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</si>
  <si>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</si>
  <si>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</si>
  <si>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</si>
  <si>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</si>
  <si>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</si>
  <si>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</si>
  <si>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</si>
  <si>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</si>
  <si>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</si>
  <si>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</si>
  <si>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</si>
  <si>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</si>
  <si>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</si>
  <si>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</si>
  <si>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</si>
  <si>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</si>
  <si>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</si>
  <si>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</si>
  <si>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</si>
  <si>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</si>
  <si>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</si>
  <si>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</si>
  <si>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</si>
  <si>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</si>
  <si>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</si>
  <si>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</si>
  <si>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</si>
  <si>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</si>
  <si>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</si>
  <si>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</si>
  <si>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</si>
  <si>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</si>
  <si>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</si>
  <si>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</si>
  <si>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</si>
  <si>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</si>
  <si>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</si>
  <si>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</si>
  <si>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</si>
  <si>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</si>
  <si>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</si>
  <si>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</si>
  <si>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</si>
  <si>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</si>
  <si>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</si>
  <si>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</si>
  <si>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</si>
  <si>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</si>
  <si>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</si>
  <si>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</si>
  <si>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</si>
  <si>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</si>
  <si>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</si>
  <si>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</si>
  <si>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</si>
  <si>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</si>
  <si>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</si>
  <si>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</si>
  <si>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</si>
  <si>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</si>
  <si>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</si>
  <si>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</si>
  <si>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</si>
  <si>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</si>
  <si>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</si>
  <si>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</si>
  <si>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</si>
  <si>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</si>
  <si>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</si>
  <si>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</si>
  <si>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</si>
  <si>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</si>
  <si>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</si>
  <si>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</si>
  <si>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</si>
  <si>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</si>
  <si>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</si>
  <si>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</si>
  <si>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</si>
  <si>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</si>
  <si>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</si>
  <si>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</si>
  <si>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</si>
  <si>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</si>
  <si>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</si>
  <si>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</si>
  <si>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</si>
  <si>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</si>
  <si>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</si>
  <si>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</si>
  <si>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</si>
  <si>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</si>
  <si>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</si>
  <si>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</si>
  <si>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</si>
  <si>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</si>
  <si>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</si>
  <si>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</si>
  <si>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</si>
  <si>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</si>
  <si>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</si>
  <si>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</si>
  <si>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</si>
  <si>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</si>
  <si>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</si>
  <si>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</si>
  <si>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</si>
  <si>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</si>
  <si>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</si>
  <si>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</si>
  <si>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</si>
  <si>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</si>
  <si>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</si>
  <si>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</si>
  <si>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</si>
  <si>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</si>
  <si>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</si>
  <si>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</si>
  <si>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</si>
  <si>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</si>
  <si>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</si>
  <si>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</si>
  <si>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</si>
  <si>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</si>
  <si>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</si>
  <si>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</si>
  <si>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</si>
  <si>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</si>
  <si>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</si>
  <si>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</si>
  <si>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</si>
  <si>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</si>
  <si>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</si>
  <si>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</si>
  <si>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</si>
  <si>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</si>
  <si>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</si>
  <si>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</si>
  <si>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</si>
  <si>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</si>
  <si>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</si>
  <si>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</si>
  <si>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</si>
  <si>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</si>
  <si>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</si>
  <si>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</si>
  <si>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</si>
  <si>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</si>
  <si>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</si>
  <si>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</si>
  <si>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</si>
  <si>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</si>
  <si>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</si>
  <si>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</si>
  <si>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</si>
  <si>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</si>
  <si>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</si>
  <si>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</si>
  <si>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</si>
  <si>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</si>
  <si>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</si>
  <si>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</si>
  <si>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</si>
  <si>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</si>
  <si>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</si>
  <si>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</si>
  <si>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</si>
  <si>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</si>
  <si>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</si>
  <si>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</si>
  <si>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</si>
  <si>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</si>
  <si>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</si>
  <si>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</si>
  <si>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</si>
  <si>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</si>
  <si>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</si>
  <si>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</si>
  <si>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</si>
  <si>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</si>
  <si>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</si>
  <si>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</si>
  <si>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</si>
  <si>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</si>
  <si>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</si>
  <si>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</si>
  <si>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</si>
  <si>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</si>
  <si>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</si>
  <si>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</si>
  <si>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</si>
  <si>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</si>
  <si>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</si>
  <si>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</si>
  <si>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</si>
  <si>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</si>
  <si>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</si>
  <si>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</si>
  <si>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</si>
  <si>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</si>
  <si>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</si>
  <si>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</si>
  <si>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</si>
  <si>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</si>
  <si>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</si>
  <si>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</si>
  <si>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</si>
  <si>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</si>
  <si>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</si>
  <si>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</si>
  <si>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</si>
  <si>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</si>
  <si>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</si>
  <si>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</si>
  <si>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</si>
  <si>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</si>
  <si>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</si>
  <si>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</si>
  <si>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</si>
  <si>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</si>
  <si>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</si>
  <si>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</si>
  <si>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</si>
  <si>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</si>
  <si>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</si>
  <si>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</si>
  <si>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</si>
  <si>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</si>
  <si>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</si>
  <si>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</si>
  <si>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</si>
  <si>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</si>
  <si>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</si>
  <si>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</si>
  <si>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</si>
  <si>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</si>
  <si>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</si>
  <si>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</si>
  <si>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</si>
  <si>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</si>
  <si>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</si>
  <si>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</si>
  <si>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</si>
  <si>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</si>
  <si>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</si>
  <si>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</si>
  <si>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</si>
  <si>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</si>
  <si>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</si>
  <si>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</si>
  <si>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</si>
  <si>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</si>
  <si>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</si>
  <si>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</si>
  <si>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</si>
  <si>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</si>
  <si>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</si>
  <si>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</si>
  <si>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</si>
  <si>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</si>
  <si>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</si>
  <si>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</si>
  <si>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</si>
  <si>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</si>
  <si>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</si>
  <si>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</si>
  <si>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</si>
  <si>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</si>
  <si>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</si>
  <si>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</si>
  <si>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</si>
  <si>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</si>
  <si>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</si>
  <si>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</si>
  <si>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</si>
  <si>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</si>
  <si>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</si>
  <si>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</si>
  <si>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</si>
  <si>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</si>
  <si>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</si>
  <si>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</si>
  <si>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</si>
  <si>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</si>
  <si>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</si>
  <si>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</si>
  <si>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</si>
  <si>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</si>
  <si>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</si>
  <si>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</si>
  <si>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</si>
  <si>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</si>
  <si>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</si>
  <si>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</si>
  <si>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</si>
  <si>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</si>
  <si>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</si>
  <si>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</si>
  <si>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</si>
  <si>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</si>
  <si>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</si>
  <si>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</si>
  <si>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</si>
  <si>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</si>
  <si>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</si>
  <si>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</si>
  <si>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</si>
  <si>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</si>
  <si>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</si>
  <si>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</si>
  <si>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</si>
  <si>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</si>
  <si>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</si>
  <si>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</si>
  <si>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</si>
  <si>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</si>
  <si>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</si>
  <si>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</si>
  <si>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</si>
  <si>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</si>
  <si>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</si>
  <si>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</si>
  <si>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</si>
  <si>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</si>
  <si>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</si>
  <si>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</si>
  <si>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</si>
  <si>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</si>
  <si>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</si>
  <si>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</si>
  <si>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</si>
  <si>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</si>
  <si>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</si>
  <si>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</si>
  <si>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</si>
  <si>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</si>
  <si>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</si>
  <si>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</si>
  <si>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</si>
  <si>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</si>
  <si>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</si>
  <si>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</si>
  <si>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</si>
  <si>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</si>
  <si>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</si>
  <si>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</si>
  <si>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</si>
  <si>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</si>
  <si>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</si>
  <si>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</si>
  <si>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</si>
  <si>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</si>
  <si>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</si>
  <si>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</si>
  <si>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</si>
  <si>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</si>
  <si>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</si>
  <si>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</si>
  <si>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</si>
  <si>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</si>
  <si>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</si>
  <si>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</si>
  <si>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</si>
  <si>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</si>
  <si>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</si>
  <si>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</si>
  <si>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</si>
  <si>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</si>
  <si>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</si>
  <si>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</si>
  <si>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</si>
  <si>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</si>
  <si>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</si>
  <si>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</si>
  <si>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</si>
  <si>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</si>
  <si>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</si>
  <si>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</si>
  <si>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</si>
  <si>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</si>
  <si>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</si>
  <si>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</si>
  <si>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</si>
  <si>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</si>
  <si>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</si>
  <si>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</si>
  <si>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</si>
  <si>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</si>
  <si>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</si>
  <si>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</si>
  <si>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</si>
  <si>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</si>
  <si>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</si>
  <si>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</si>
  <si>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</si>
  <si>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</si>
  <si>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</si>
  <si>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</si>
  <si>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</si>
  <si>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</si>
  <si>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</si>
  <si>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</si>
  <si>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</si>
  <si>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</si>
  <si>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</si>
  <si>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</si>
  <si>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</si>
  <si>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</si>
  <si>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</si>
  <si>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</si>
  <si>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</si>
  <si>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</si>
  <si>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</si>
  <si>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</si>
  <si>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</si>
  <si>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</si>
  <si>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</si>
  <si>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</si>
  <si>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</si>
  <si>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</si>
  <si>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</si>
  <si>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</si>
  <si>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</si>
  <si>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</si>
  <si>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</si>
  <si>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</si>
  <si>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</si>
  <si>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</si>
  <si>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</si>
  <si>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</si>
  <si>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</si>
  <si>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</si>
  <si>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</si>
  <si>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</si>
  <si>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</si>
  <si>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</si>
  <si>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</si>
  <si>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</si>
  <si>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</si>
  <si>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</si>
  <si>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</si>
  <si>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</si>
  <si>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</si>
  <si>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</si>
  <si>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</si>
  <si>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</si>
  <si>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</si>
  <si>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</si>
  <si>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</si>
  <si>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</si>
  <si>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</si>
  <si>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</si>
  <si>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</si>
  <si>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</si>
  <si>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</si>
  <si>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</si>
  <si>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</si>
  <si>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</si>
  <si>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</si>
  <si>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</si>
  <si>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</si>
  <si>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</si>
  <si>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</si>
  <si>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</si>
  <si>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</si>
  <si>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</si>
  <si>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</si>
  <si>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</si>
  <si>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</si>
  <si>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</si>
  <si>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</si>
  <si>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</si>
  <si>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</si>
  <si>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</si>
  <si>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</si>
  <si>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</si>
  <si>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</si>
  <si>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</si>
  <si>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</si>
  <si>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</si>
  <si>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</si>
  <si>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</si>
  <si>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</si>
  <si>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</si>
  <si>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</si>
  <si>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</si>
  <si>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</si>
  <si>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</si>
  <si>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</si>
  <si>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</si>
  <si>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</si>
  <si>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</si>
  <si>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</si>
  <si>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</si>
  <si>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</si>
  <si>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</si>
  <si>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</si>
  <si>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</si>
  <si>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</si>
  <si>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</si>
  <si>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</si>
  <si>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</si>
  <si>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</si>
  <si>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</si>
  <si>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</si>
  <si>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</si>
  <si>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</si>
  <si>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</si>
  <si>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</si>
  <si>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</si>
  <si>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</si>
  <si>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</si>
  <si>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</si>
  <si>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</si>
  <si>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</si>
  <si>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</si>
  <si>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</si>
  <si>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</si>
  <si>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</si>
  <si>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</si>
  <si>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</si>
  <si>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</si>
  <si>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</si>
  <si>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</si>
  <si>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</si>
  <si>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</si>
  <si>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</si>
  <si>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</si>
  <si>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</si>
  <si>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</si>
  <si>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</si>
  <si>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</si>
  <si>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</si>
  <si>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</si>
  <si>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</si>
  <si>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</si>
  <si>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</si>
  <si>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</si>
  <si>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</si>
  <si>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</si>
  <si>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</si>
  <si>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</si>
  <si>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</si>
  <si>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</si>
  <si>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</si>
  <si>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</si>
  <si>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</si>
  <si>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</si>
  <si>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</si>
  <si>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</si>
  <si>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</si>
  <si>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</si>
  <si>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</si>
  <si>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</si>
  <si>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</si>
  <si>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</si>
  <si>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</si>
  <si>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</si>
  <si>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</si>
  <si>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</si>
  <si>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</si>
  <si>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</si>
  <si>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</si>
  <si>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</si>
  <si>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</si>
  <si>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</si>
  <si>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</si>
  <si>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</si>
  <si>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</si>
  <si>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</si>
  <si>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</si>
  <si>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</si>
  <si>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</si>
  <si>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</si>
  <si>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</si>
  <si>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</si>
  <si>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</si>
  <si>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</si>
  <si>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</si>
  <si>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</si>
  <si>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</si>
  <si>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</si>
  <si>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</si>
  <si>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</si>
  <si>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</si>
  <si>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</si>
  <si>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</si>
  <si>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</si>
  <si>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</si>
  <si>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</si>
  <si>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</si>
  <si>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</si>
  <si>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</si>
  <si>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</si>
  <si>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</si>
  <si>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</si>
  <si>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</si>
  <si>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</si>
  <si>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</si>
  <si>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</si>
  <si>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</si>
  <si>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</si>
  <si>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</si>
  <si>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</si>
  <si>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</si>
  <si>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</si>
  <si>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</si>
  <si>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</si>
  <si>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</si>
  <si>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</si>
  <si>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</si>
  <si>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</si>
  <si>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</si>
  <si>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</si>
  <si>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</si>
  <si>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</si>
  <si>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</si>
  <si>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</si>
  <si>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</si>
  <si>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</si>
  <si>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</si>
  <si>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</si>
  <si>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</si>
  <si>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</si>
  <si>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</si>
  <si>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</si>
  <si>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</si>
  <si>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</si>
  <si>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</si>
  <si>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</si>
  <si>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</si>
  <si>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</si>
  <si>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</si>
  <si>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</si>
  <si>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</si>
  <si>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</si>
  <si>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</si>
  <si>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</si>
  <si>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</si>
  <si>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</si>
  <si>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</si>
  <si>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</si>
  <si>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</si>
  <si>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</si>
  <si>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</si>
  <si>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</si>
  <si>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</si>
  <si>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</si>
  <si>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</si>
  <si>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</si>
  <si>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</si>
  <si>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</si>
  <si>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</si>
  <si>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</si>
  <si>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</si>
  <si>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</si>
  <si>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</si>
  <si>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</si>
  <si>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</si>
  <si>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</si>
  <si>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</si>
  <si>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</si>
  <si>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</si>
  <si>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</si>
  <si>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</si>
  <si>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</si>
  <si>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</si>
  <si>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</si>
  <si>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</si>
  <si>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</si>
  <si>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</si>
  <si>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</si>
  <si>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</si>
  <si>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</si>
  <si>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</si>
  <si>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</si>
  <si>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</si>
  <si>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</si>
  <si>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</si>
  <si>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</si>
  <si>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</si>
  <si>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</si>
  <si>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</si>
  <si>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</si>
  <si>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</si>
  <si>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</si>
  <si>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</si>
  <si>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</si>
  <si>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</si>
  <si>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</si>
  <si>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</si>
  <si>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</si>
  <si>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</si>
  <si>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</si>
  <si>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</si>
  <si>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</si>
  <si>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</si>
  <si>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</si>
  <si>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</si>
  <si>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</si>
  <si>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</si>
  <si>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</si>
  <si>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</si>
  <si>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</si>
  <si>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</si>
  <si>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</si>
  <si>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</si>
  <si>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</si>
  <si>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</si>
  <si>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</si>
  <si>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</si>
  <si>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</si>
  <si>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</si>
  <si>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</si>
  <si>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</si>
  <si>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</si>
  <si>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</si>
  <si>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</si>
  <si>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</si>
  <si>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</si>
  <si>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</si>
  <si>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</si>
  <si>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</si>
  <si>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</si>
  <si>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</si>
  <si>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</si>
  <si>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</si>
  <si>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</si>
  <si>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</si>
  <si>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</si>
  <si>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</si>
  <si>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</si>
  <si>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</si>
  <si>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</si>
  <si>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</si>
  <si>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</si>
  <si>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</si>
  <si>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</si>
  <si>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</si>
  <si>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</si>
  <si>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</si>
  <si>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</si>
  <si>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</si>
  <si>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</si>
  <si>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</si>
  <si>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</si>
  <si>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</si>
  <si>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</si>
  <si>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</si>
  <si>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</si>
  <si>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</si>
  <si>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</si>
  <si>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</si>
  <si>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</si>
  <si>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</si>
  <si>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</si>
  <si>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</si>
  <si>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</si>
  <si>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</si>
  <si>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</si>
  <si>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</si>
  <si>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</si>
  <si>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</si>
  <si>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</si>
  <si>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</si>
  <si>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</si>
  <si>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</si>
  <si>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</si>
  <si>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</si>
  <si>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</si>
  <si>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</si>
  <si>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</si>
  <si>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</si>
  <si>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</si>
  <si>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</si>
  <si>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</si>
  <si>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</si>
  <si>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</si>
  <si>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</si>
  <si>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</si>
  <si>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</si>
  <si>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</si>
  <si>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</si>
  <si>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</si>
  <si>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</si>
  <si>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</si>
  <si>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</si>
  <si>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</si>
  <si>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</si>
  <si>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</si>
  <si>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</si>
  <si>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</si>
  <si>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</si>
  <si>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</si>
  <si>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</si>
  <si>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</si>
  <si>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</si>
  <si>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</si>
  <si>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</si>
  <si>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</si>
  <si>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</si>
  <si>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</si>
  <si>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</si>
  <si>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</si>
  <si>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</si>
  <si>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</si>
  <si>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</si>
  <si>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</si>
  <si>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</si>
  <si>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</si>
  <si>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</si>
  <si>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</si>
  <si>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</si>
  <si>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</si>
  <si>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</si>
  <si>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</si>
  <si>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</si>
  <si>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</si>
  <si>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</si>
  <si>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</si>
  <si>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</si>
  <si>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</si>
  <si>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</si>
  <si>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</si>
  <si>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</si>
  <si>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</si>
  <si>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</si>
  <si>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</si>
  <si>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</si>
  <si>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</si>
  <si>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</si>
  <si>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</si>
  <si>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</si>
  <si>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</si>
  <si>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</si>
  <si>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</si>
  <si>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</si>
  <si>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</si>
  <si>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</si>
  <si>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</si>
  <si>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</si>
  <si>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</si>
  <si>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</si>
  <si>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</si>
  <si>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</si>
  <si>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</si>
  <si>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</si>
  <si>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</si>
  <si>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</si>
  <si>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</si>
  <si>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</si>
  <si>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</si>
  <si>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</si>
  <si>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</si>
  <si>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</si>
  <si>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</si>
  <si>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</si>
  <si>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</si>
  <si>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</si>
  <si>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</si>
  <si>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</si>
  <si>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</si>
  <si>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</si>
  <si>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</si>
  <si>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</si>
  <si>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</si>
  <si>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</si>
  <si>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</si>
  <si>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</si>
  <si>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</si>
  <si>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</si>
  <si>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</si>
  <si>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</si>
  <si>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</si>
  <si>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</si>
  <si>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</si>
  <si>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</si>
  <si>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</si>
  <si>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</si>
  <si>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</si>
  <si>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</si>
  <si>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</si>
  <si>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</si>
  <si>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</si>
  <si>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</si>
  <si>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</si>
  <si>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</si>
  <si>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</si>
  <si>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</si>
  <si>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</si>
  <si>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</si>
  <si>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</si>
  <si>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</si>
  <si>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</si>
  <si>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</si>
  <si>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</si>
  <si>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</si>
  <si>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</si>
  <si>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</si>
  <si>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</si>
  <si>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</si>
  <si>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</si>
  <si>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</si>
  <si>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</si>
  <si>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</si>
  <si>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</si>
  <si>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</si>
  <si>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</si>
  <si>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</si>
  <si>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</si>
  <si>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</si>
  <si>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</si>
  <si>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</si>
  <si>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</si>
  <si>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</si>
  <si>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</si>
  <si>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</si>
  <si>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</si>
  <si>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</si>
  <si>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</si>
  <si>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</si>
  <si>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</si>
  <si>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</si>
  <si>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</si>
  <si>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</si>
  <si>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</si>
  <si>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</si>
  <si>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</si>
  <si>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</si>
  <si>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</si>
  <si>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</si>
  <si>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</si>
  <si>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</si>
  <si>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</si>
  <si>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</si>
  <si>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</si>
  <si>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</si>
  <si>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</si>
  <si>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</si>
  <si>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</si>
  <si>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</si>
  <si>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</si>
  <si>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</si>
  <si>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</si>
  <si>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</si>
  <si>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</si>
  <si>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</si>
  <si>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</si>
  <si>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</si>
  <si>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</si>
  <si>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</si>
  <si>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</si>
  <si>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</si>
  <si>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</si>
  <si>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</si>
  <si>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</si>
  <si>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</si>
  <si>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</si>
  <si>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</si>
  <si>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</si>
  <si>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</si>
  <si>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</si>
  <si>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</si>
  <si>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</si>
  <si>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</si>
  <si>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</si>
  <si>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</si>
  <si>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</si>
  <si>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</si>
  <si>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</si>
  <si>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</si>
  <si>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</si>
  <si>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</si>
  <si>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</si>
  <si>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</si>
  <si>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</si>
  <si>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</si>
  <si>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</si>
  <si>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</si>
  <si>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</si>
  <si>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</si>
  <si>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</si>
  <si>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</si>
  <si>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</si>
  <si>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</si>
  <si>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</si>
  <si>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</si>
  <si>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</si>
  <si>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</si>
  <si>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</si>
  <si>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</si>
  <si>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</si>
  <si>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</si>
  <si>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</si>
  <si>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</si>
  <si>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</si>
  <si>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</si>
  <si>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</si>
  <si>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</si>
  <si>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</si>
  <si>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</si>
  <si>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</si>
  <si>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</si>
  <si>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</si>
  <si>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</si>
  <si>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</si>
  <si>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</si>
  <si>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</si>
  <si>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</si>
  <si>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</si>
  <si>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</si>
  <si>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</si>
  <si>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</si>
  <si>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</si>
  <si>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</si>
  <si>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</si>
  <si>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</si>
  <si>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</si>
  <si>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</si>
  <si>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</si>
  <si>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</si>
  <si>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</si>
  <si>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</si>
  <si>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</si>
  <si>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</si>
  <si>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</si>
  <si>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</si>
  <si>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</si>
  <si>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</si>
  <si>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</si>
  <si>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</si>
  <si>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</si>
  <si>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</si>
  <si>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</si>
  <si>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</si>
  <si>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</si>
  <si>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</si>
  <si>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</si>
  <si>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</si>
  <si>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</si>
  <si>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</si>
  <si>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</si>
  <si>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</si>
  <si>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</si>
  <si>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</si>
  <si>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</si>
  <si>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</si>
  <si>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</si>
  <si>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</si>
  <si>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</si>
  <si>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</si>
  <si>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</si>
  <si>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</si>
  <si>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</si>
  <si>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</si>
  <si>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</si>
  <si>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</si>
  <si>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</si>
  <si>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</si>
  <si>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</si>
  <si>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</si>
  <si>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</si>
  <si>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</si>
  <si>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</si>
  <si>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</si>
  <si>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</si>
  <si>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</si>
  <si>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</si>
  <si>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</si>
  <si>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</si>
  <si>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</si>
  <si>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</si>
  <si>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</si>
  <si>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</si>
  <si>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</si>
  <si>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</si>
  <si>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</si>
  <si>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</si>
  <si>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</si>
  <si>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</si>
  <si>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</si>
  <si>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</si>
  <si>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</si>
  <si>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</si>
  <si>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</si>
  <si>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</si>
  <si>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</si>
  <si>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</si>
  <si>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</si>
  <si>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</si>
  <si>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</si>
  <si>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</si>
  <si>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</si>
  <si>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</si>
  <si>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</si>
  <si>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</si>
  <si>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</si>
  <si>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</si>
  <si>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</si>
  <si>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</si>
  <si>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</si>
  <si>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</si>
  <si>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</si>
  <si>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</si>
  <si>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</si>
  <si>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</si>
  <si>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</si>
  <si>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</si>
  <si>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</si>
  <si>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</si>
  <si>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</si>
  <si>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</si>
  <si>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</si>
  <si>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</si>
  <si>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</si>
  <si>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</si>
  <si>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</si>
  <si>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</si>
  <si>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</si>
  <si>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</si>
  <si>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</si>
  <si>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</si>
  <si>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</si>
  <si>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</si>
  <si>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</si>
  <si>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</si>
  <si>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</si>
  <si>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</si>
  <si>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</si>
  <si>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</si>
  <si>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</si>
  <si>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</si>
  <si>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</si>
  <si>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</si>
  <si>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</si>
  <si>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</si>
  <si>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</si>
  <si>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</si>
  <si>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</si>
  <si>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</si>
  <si>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</si>
  <si>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</si>
  <si>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</si>
  <si>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</si>
  <si>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</si>
  <si>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</si>
  <si>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</si>
  <si>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</si>
  <si>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</si>
  <si>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</si>
  <si>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</si>
  <si>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</si>
  <si>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</si>
  <si>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</si>
  <si>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</si>
  <si>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</si>
  <si>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</si>
  <si>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</si>
  <si>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</si>
  <si>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</si>
  <si>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</si>
  <si>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</si>
  <si>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</si>
  <si>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</si>
  <si>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</si>
  <si>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</si>
  <si>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</si>
  <si>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</si>
  <si>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</si>
  <si>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</si>
  <si>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</si>
  <si>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</si>
  <si>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</si>
  <si>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</si>
  <si>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</si>
  <si>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</si>
  <si>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</si>
  <si>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</si>
  <si>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</si>
  <si>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</si>
  <si>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</si>
  <si>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</si>
  <si>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</si>
  <si>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</si>
  <si>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</si>
  <si>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</si>
  <si>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</si>
  <si>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</si>
  <si>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</si>
  <si>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</si>
  <si>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</si>
  <si>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</si>
  <si>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</si>
  <si>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</si>
  <si>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</si>
  <si>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</si>
  <si>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</si>
  <si>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</si>
  <si>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</si>
  <si>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</si>
  <si>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</si>
  <si>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</si>
  <si>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</si>
  <si>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</si>
  <si>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</si>
  <si>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</si>
  <si>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</si>
  <si>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</si>
  <si>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</si>
  <si>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</si>
  <si>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</si>
  <si>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</si>
  <si>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</si>
  <si>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</si>
  <si>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</si>
  <si>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</si>
  <si>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</si>
  <si>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</si>
  <si>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</si>
  <si>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</si>
  <si>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</si>
  <si>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</si>
  <si>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</si>
  <si>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</si>
  <si>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</si>
  <si>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</si>
  <si>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</si>
  <si>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</si>
  <si>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</si>
  <si>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</si>
  <si>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</si>
  <si>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</si>
  <si>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</si>
  <si>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</si>
  <si>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</si>
  <si>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</si>
  <si>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</si>
  <si>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</si>
  <si>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</si>
  <si>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</si>
  <si>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</si>
  <si>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</si>
  <si>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</si>
  <si>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</si>
  <si>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</si>
  <si>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</si>
  <si>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</si>
  <si>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</si>
  <si>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</si>
  <si>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</si>
  <si>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</si>
  <si>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</si>
  <si>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</si>
  <si>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</si>
  <si>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</si>
  <si>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</si>
  <si>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</si>
  <si>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</si>
  <si>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</si>
  <si>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</si>
  <si>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</si>
  <si>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</si>
  <si>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</si>
  <si>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</si>
  <si>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</si>
  <si>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</si>
  <si>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</si>
  <si>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</si>
  <si>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</si>
  <si>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</si>
  <si>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</si>
  <si>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</si>
  <si>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</si>
  <si>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</si>
  <si>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</si>
  <si>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</si>
  <si>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</si>
  <si>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</si>
  <si>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</si>
  <si>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</si>
  <si>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</si>
  <si>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</si>
  <si>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</si>
  <si>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</si>
  <si>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</si>
  <si>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</si>
  <si>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</si>
  <si>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</si>
  <si>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</si>
  <si>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</si>
  <si>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</si>
  <si>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</si>
  <si>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</si>
  <si>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</si>
  <si>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</si>
  <si>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</si>
  <si>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</si>
  <si>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</si>
  <si>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</si>
  <si>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</si>
  <si>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</si>
  <si>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</si>
  <si>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</si>
  <si>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</si>
  <si>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</si>
  <si>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</si>
  <si>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</si>
  <si>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</si>
  <si>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</si>
  <si>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</si>
  <si>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</si>
  <si>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</si>
  <si>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</si>
  <si>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</si>
  <si>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</si>
  <si>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</si>
  <si>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</si>
  <si>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</si>
  <si>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</si>
  <si>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</si>
  <si>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</si>
  <si>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</si>
  <si>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</si>
  <si>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</si>
  <si>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</si>
  <si>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</si>
  <si>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</si>
  <si>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</si>
  <si>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</si>
  <si>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</si>
  <si>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</si>
  <si>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</si>
  <si>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</si>
  <si>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</si>
  <si>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</si>
  <si>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</si>
  <si>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</si>
  <si>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</si>
  <si>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</si>
  <si>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</si>
  <si>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</si>
  <si>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</si>
  <si>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</si>
  <si>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</si>
  <si>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</si>
  <si>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</si>
  <si>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</si>
  <si>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</si>
  <si>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</si>
  <si>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</si>
  <si>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</si>
  <si>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</si>
  <si>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</si>
  <si>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</si>
  <si>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</si>
  <si>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</si>
  <si>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</si>
  <si>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</si>
  <si>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</si>
  <si>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</si>
  <si>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</si>
  <si>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</si>
  <si>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</si>
  <si>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</si>
  <si>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</si>
  <si>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</si>
  <si>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</si>
  <si>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</si>
  <si>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</si>
  <si>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</si>
  <si>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</si>
  <si>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</si>
  <si>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</si>
  <si>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</si>
  <si>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</si>
  <si>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</si>
  <si>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</si>
  <si>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</si>
  <si>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</si>
  <si>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</si>
  <si>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</si>
  <si>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</si>
  <si>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</si>
  <si>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</si>
  <si>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</si>
  <si>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</si>
  <si>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</si>
  <si>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</si>
  <si>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</si>
  <si>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</si>
  <si>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</si>
  <si>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</si>
  <si>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</si>
  <si>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</si>
  <si>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</si>
  <si>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</si>
  <si>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</si>
  <si>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</si>
  <si>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</si>
  <si>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</si>
  <si>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</si>
  <si>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</si>
  <si>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</si>
  <si>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</si>
  <si>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</si>
  <si>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</si>
  <si>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</si>
  <si>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</si>
  <si>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</si>
  <si>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</si>
  <si>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</si>
  <si>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</si>
  <si>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</si>
  <si>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</si>
  <si>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</si>
  <si>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</si>
  <si>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</si>
  <si>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</si>
  <si>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</si>
  <si>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</si>
  <si>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</si>
  <si>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</si>
  <si>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</si>
  <si>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</si>
  <si>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</si>
  <si>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</si>
  <si>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</si>
  <si>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</si>
  <si>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</si>
  <si>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</si>
  <si>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</si>
  <si>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</si>
  <si>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</si>
  <si>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</si>
  <si>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</si>
  <si>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</si>
  <si>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</si>
  <si>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</si>
  <si>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</si>
  <si>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</si>
  <si>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</si>
  <si>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</si>
  <si>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</si>
  <si>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</si>
  <si>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</si>
  <si>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</si>
  <si>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</si>
  <si>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</si>
  <si>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</si>
  <si>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</si>
  <si>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</si>
  <si>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</si>
  <si>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</si>
  <si>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</si>
  <si>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</si>
  <si>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</si>
  <si>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</si>
  <si>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</si>
  <si>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</si>
  <si>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</si>
  <si>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</si>
  <si>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</si>
  <si>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</si>
  <si>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</si>
  <si>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</si>
  <si>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</si>
  <si>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</si>
  <si>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</si>
  <si>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</si>
  <si>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</si>
  <si>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</si>
  <si>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</si>
  <si>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</si>
  <si>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</si>
  <si>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</si>
  <si>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</si>
  <si>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</si>
  <si>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</si>
  <si>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</si>
  <si>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</si>
  <si>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</si>
  <si>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</si>
  <si>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</si>
  <si>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</si>
  <si>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</si>
  <si>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</si>
  <si>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</si>
  <si>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</si>
  <si>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</si>
  <si>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</si>
  <si>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</si>
  <si>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</si>
  <si>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</si>
  <si>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</si>
  <si>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</si>
  <si>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</si>
  <si>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</si>
  <si>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</si>
  <si>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</si>
  <si>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</si>
  <si>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</si>
  <si>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</si>
  <si>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</si>
  <si>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</si>
  <si>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</si>
  <si>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</si>
  <si>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</si>
  <si>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</si>
  <si>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</si>
  <si>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</si>
  <si>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</si>
  <si>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</si>
  <si>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</si>
  <si>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</si>
  <si>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</si>
  <si>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</si>
  <si>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</si>
  <si>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</si>
  <si>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</si>
  <si>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</si>
  <si>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</si>
  <si>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</si>
  <si>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</si>
  <si>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</si>
  <si>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</si>
  <si>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</si>
  <si>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</si>
  <si>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</si>
  <si>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</si>
  <si>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</si>
  <si>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</si>
  <si>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</si>
  <si>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</si>
  <si>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</si>
  <si>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</si>
  <si>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</si>
  <si>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</si>
  <si>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</si>
  <si>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</si>
  <si>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</si>
  <si>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</si>
  <si>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</si>
  <si>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</si>
  <si>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</si>
  <si>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</si>
  <si>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</si>
  <si>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</si>
  <si>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</si>
  <si>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</si>
  <si>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</si>
  <si>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</si>
  <si>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</si>
  <si>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</si>
  <si>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</si>
  <si>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</si>
  <si>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</si>
  <si>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</si>
  <si>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</si>
  <si>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</si>
  <si>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</si>
  <si>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</si>
  <si>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</si>
  <si>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</si>
  <si>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</si>
  <si>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</si>
  <si>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</si>
  <si>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</si>
  <si>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</si>
  <si>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</si>
  <si>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</si>
  <si>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</si>
  <si>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</si>
  <si>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</si>
  <si>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</si>
  <si>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</si>
  <si>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</si>
  <si>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</si>
  <si>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</si>
  <si>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</si>
  <si>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</si>
  <si>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</si>
  <si>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</si>
  <si>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</si>
  <si>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</si>
  <si>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</si>
  <si>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</si>
  <si>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</si>
  <si>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</si>
  <si>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</si>
  <si>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</si>
  <si>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</si>
  <si>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</si>
  <si>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</si>
  <si>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</si>
  <si>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</si>
  <si>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</si>
  <si>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</si>
  <si>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</si>
  <si>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</si>
  <si>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</si>
  <si>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</si>
  <si>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</si>
  <si>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</si>
  <si>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</si>
  <si>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</si>
  <si>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</si>
  <si>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</si>
  <si>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</si>
  <si>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</si>
  <si>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</si>
  <si>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</si>
  <si>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</si>
  <si>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</si>
  <si>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</si>
  <si>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</si>
  <si>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</si>
  <si>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</si>
  <si>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</si>
  <si>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</si>
  <si>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</si>
  <si>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</si>
  <si>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</si>
  <si>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</si>
  <si>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</si>
  <si>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</si>
  <si>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</si>
  <si>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</si>
  <si>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</si>
  <si>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</si>
  <si>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</si>
  <si>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</si>
  <si>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</si>
  <si>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</si>
  <si>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</si>
  <si>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</si>
  <si>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</si>
  <si>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</si>
  <si>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</si>
  <si>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</si>
  <si>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</si>
  <si>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</si>
  <si>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</si>
  <si>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</si>
  <si>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</si>
  <si>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</si>
  <si>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</si>
  <si>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</si>
  <si>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</si>
  <si>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</si>
  <si>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</si>
  <si>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</si>
  <si>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</si>
  <si>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</si>
  <si>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</si>
  <si>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</si>
  <si>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</si>
  <si>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</si>
  <si>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</si>
  <si>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</si>
  <si>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</si>
  <si>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</si>
  <si>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</si>
  <si>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</si>
  <si>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</si>
  <si>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</si>
  <si>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</si>
  <si>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</si>
  <si>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</si>
  <si>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</si>
  <si>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</si>
  <si>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</si>
  <si>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</si>
  <si>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</si>
  <si>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</si>
  <si>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</si>
  <si>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</si>
  <si>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</si>
  <si>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</si>
  <si>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</si>
  <si>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</si>
  <si>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</si>
  <si>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</si>
  <si>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</si>
  <si>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</si>
  <si>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</si>
  <si>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</si>
  <si>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</si>
  <si>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</si>
  <si>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</si>
  <si>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</si>
  <si>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</si>
  <si>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</si>
  <si>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</si>
  <si>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</si>
  <si>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</si>
  <si>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</si>
  <si>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</si>
  <si>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</si>
  <si>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</si>
  <si>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</si>
  <si>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</si>
  <si>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</si>
  <si>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</si>
  <si>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</si>
  <si>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</si>
  <si>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</si>
  <si>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</si>
  <si>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</si>
  <si>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</si>
  <si>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</si>
  <si>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</si>
  <si>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</si>
  <si>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</si>
  <si>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</si>
  <si>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</si>
  <si>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</si>
  <si>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</si>
  <si>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</si>
  <si>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</si>
  <si>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</si>
  <si>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</si>
  <si>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</si>
  <si>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</si>
  <si>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</si>
  <si>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</si>
  <si>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</si>
  <si>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</si>
  <si>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</si>
  <si>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</si>
  <si>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</si>
  <si>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</si>
  <si>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</si>
  <si>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</si>
  <si>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</si>
  <si>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</si>
  <si>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</si>
  <si>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</si>
  <si>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</si>
  <si>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</si>
  <si>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</si>
  <si>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</si>
  <si>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</si>
  <si>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</si>
  <si>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</si>
  <si>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</si>
  <si>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</si>
  <si>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</si>
  <si>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</si>
  <si>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</si>
  <si>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</si>
  <si>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</si>
  <si>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</si>
  <si>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</si>
  <si>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</si>
  <si>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</si>
  <si>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</si>
  <si>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</si>
  <si>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</si>
  <si>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</si>
  <si>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</si>
  <si>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</si>
  <si>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</si>
  <si>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</si>
  <si>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</si>
  <si>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</si>
  <si>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</si>
  <si>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</si>
  <si>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</si>
  <si>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</si>
  <si>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</si>
  <si>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</si>
  <si>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</si>
  <si>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</si>
  <si>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</si>
  <si>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</si>
  <si>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</si>
  <si>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</si>
  <si>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</si>
  <si>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</si>
  <si>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</si>
  <si>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</si>
  <si>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</si>
  <si>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</si>
  <si>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</si>
  <si>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</si>
  <si>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</si>
  <si>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</si>
  <si>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</si>
  <si>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</si>
  <si>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</si>
  <si>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</si>
  <si>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</si>
  <si>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</si>
  <si>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</si>
  <si>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</si>
  <si>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</si>
  <si>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</si>
  <si>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</si>
  <si>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</si>
  <si>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</si>
  <si>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</si>
  <si>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</si>
  <si>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</si>
  <si>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</si>
  <si>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</si>
  <si>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</si>
  <si>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</si>
  <si>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</si>
  <si>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</si>
  <si>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</si>
  <si>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</si>
  <si>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</si>
  <si>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</si>
  <si>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</si>
  <si>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</si>
  <si>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</si>
  <si>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</si>
  <si>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</si>
  <si>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</si>
  <si>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</si>
  <si>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</si>
  <si>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</si>
  <si>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</si>
  <si>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</si>
  <si>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</si>
  <si>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</si>
  <si>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</si>
  <si>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</si>
  <si>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</si>
  <si>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</si>
  <si>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</si>
  <si>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</si>
  <si>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</si>
  <si>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</si>
  <si>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</si>
  <si>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</si>
  <si>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</si>
  <si>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</si>
  <si>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</si>
  <si>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</si>
  <si>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</si>
  <si>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</si>
  <si>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</si>
  <si>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</si>
  <si>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</si>
  <si>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</si>
  <si>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</si>
  <si>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</si>
  <si>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</si>
  <si>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</si>
  <si>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</si>
  <si>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</si>
  <si>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</si>
  <si>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</si>
  <si>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</si>
  <si>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</si>
  <si>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</si>
  <si>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</si>
  <si>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</si>
  <si>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</si>
  <si>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</si>
  <si>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</si>
  <si>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</si>
  <si>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</si>
  <si>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</si>
  <si>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</si>
  <si>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</si>
  <si>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</si>
  <si>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</si>
  <si>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</si>
  <si>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</si>
  <si>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</si>
  <si>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</si>
  <si>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</si>
  <si>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</si>
  <si>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</si>
  <si>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</si>
  <si>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</si>
  <si>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</si>
  <si>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</si>
  <si>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</si>
  <si>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</si>
  <si>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</si>
  <si>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</si>
  <si>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</si>
  <si>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</si>
  <si>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</si>
  <si>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</si>
  <si>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</si>
  <si>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</si>
  <si>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</si>
  <si>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</si>
  <si>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</si>
  <si>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</si>
  <si>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</si>
  <si>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</si>
  <si>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</si>
  <si>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</si>
  <si>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</si>
  <si>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</si>
  <si>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</si>
  <si>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</si>
  <si>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</si>
  <si>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</si>
  <si>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</si>
  <si>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</si>
  <si>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</si>
  <si>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</si>
  <si>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</si>
  <si>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</si>
  <si>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</si>
  <si>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</si>
  <si>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</si>
  <si>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</si>
  <si>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</si>
  <si>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</si>
  <si>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</si>
  <si>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</si>
  <si>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</si>
  <si>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</si>
  <si>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</si>
  <si>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</si>
  <si>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</si>
  <si>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</si>
  <si>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</si>
  <si>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</si>
  <si>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</si>
  <si>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</si>
  <si>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</si>
  <si>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</si>
  <si>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</si>
  <si>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</si>
  <si>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</si>
  <si>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</si>
  <si>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</si>
  <si>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</si>
  <si>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</si>
  <si>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</si>
  <si>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</si>
  <si>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</si>
  <si>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</si>
  <si>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</si>
  <si>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</si>
  <si>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</si>
  <si>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</si>
  <si>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</si>
  <si>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</si>
  <si>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</si>
  <si>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</si>
  <si>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</si>
  <si>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</si>
  <si>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</si>
  <si>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</si>
  <si>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</si>
  <si>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</si>
  <si>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</si>
  <si>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</si>
  <si>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</si>
  <si>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</si>
  <si>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</si>
  <si>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</si>
  <si>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</si>
  <si>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</si>
  <si>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</si>
  <si>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</si>
  <si>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</si>
  <si>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</si>
  <si>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</si>
  <si>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</si>
  <si>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</si>
  <si>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</si>
  <si>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</si>
  <si>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</si>
  <si>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</si>
  <si>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</si>
  <si>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</si>
  <si>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</si>
  <si>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</si>
  <si>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</si>
  <si>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</si>
  <si>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</si>
  <si>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</si>
  <si>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</si>
  <si>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</si>
  <si>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</si>
  <si>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</si>
  <si>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</si>
  <si>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</si>
  <si>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</si>
  <si>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</si>
  <si>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</si>
  <si>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</si>
  <si>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</si>
  <si>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</si>
  <si>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</si>
  <si>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</si>
  <si>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</si>
  <si>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</si>
  <si>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</si>
  <si>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</si>
  <si>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</si>
  <si>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</si>
  <si>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</si>
  <si>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</si>
  <si>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</si>
  <si>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</si>
  <si>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</si>
  <si>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</si>
  <si>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</si>
  <si>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</si>
  <si>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</si>
  <si>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</si>
  <si>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</si>
  <si>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</si>
  <si>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</si>
  <si>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</si>
  <si>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</si>
  <si>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</si>
  <si>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</si>
  <si>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</si>
  <si>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</si>
  <si>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</si>
  <si>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</si>
  <si>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</si>
  <si>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</si>
  <si>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</si>
  <si>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</si>
  <si>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</si>
  <si>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</si>
  <si>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</si>
  <si>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</si>
  <si>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</si>
  <si>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</si>
  <si>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</si>
  <si>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</si>
  <si>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</si>
  <si>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</si>
  <si>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</si>
  <si>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</si>
  <si>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</si>
  <si>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</si>
  <si>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</si>
  <si>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</si>
  <si>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</si>
  <si>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</si>
  <si>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</si>
  <si>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</si>
  <si>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</si>
  <si>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</si>
  <si>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</si>
  <si>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</si>
  <si>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</si>
  <si>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</si>
  <si>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</si>
  <si>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</si>
  <si>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</si>
  <si>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</si>
  <si>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</si>
  <si>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</si>
  <si>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</si>
  <si>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</si>
  <si>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</si>
  <si>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</si>
  <si>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</si>
  <si>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</si>
  <si>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</si>
  <si>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</si>
  <si>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</si>
  <si>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</si>
  <si>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</si>
  <si>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</si>
  <si>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</si>
  <si>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</si>
  <si>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</si>
  <si>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</si>
  <si>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</si>
  <si>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</si>
  <si>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</si>
  <si>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</si>
  <si>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</si>
  <si>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</si>
  <si>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</si>
  <si>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</si>
  <si>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</si>
  <si>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</si>
  <si>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</si>
  <si>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</si>
  <si>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</si>
  <si>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</si>
  <si>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</si>
  <si>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</si>
  <si>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</si>
  <si>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</si>
  <si>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</si>
  <si>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</si>
  <si>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</si>
  <si>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</si>
  <si>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</si>
  <si>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</si>
  <si>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</si>
  <si>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</si>
  <si>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</si>
  <si>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</si>
  <si>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</si>
  <si>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</si>
  <si>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</si>
  <si>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</si>
  <si>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</si>
  <si>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</si>
  <si>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</si>
  <si>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</si>
  <si>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</si>
  <si>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</si>
  <si>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</si>
  <si>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</si>
  <si>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</si>
  <si>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</si>
  <si>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</si>
  <si>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</si>
  <si>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</si>
  <si>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</si>
  <si>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</si>
  <si>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</si>
  <si>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</si>
  <si>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</si>
  <si>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</si>
  <si>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</si>
  <si>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</si>
  <si>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</si>
  <si>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</si>
  <si>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</si>
  <si>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</si>
  <si>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</si>
  <si>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</si>
  <si>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</si>
  <si>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</si>
  <si>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</si>
  <si>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</si>
  <si>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</si>
  <si>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</si>
  <si>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</si>
  <si>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</si>
  <si>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</si>
  <si>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</si>
  <si>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</si>
  <si>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</si>
  <si>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</si>
  <si>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</si>
  <si>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</si>
  <si>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</si>
  <si>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</si>
  <si>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</si>
  <si>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</si>
  <si>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</si>
  <si>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</si>
  <si>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</si>
  <si>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</si>
  <si>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</si>
  <si>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</si>
  <si>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</si>
  <si>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</si>
  <si>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</si>
  <si>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</si>
  <si>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</si>
  <si>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</si>
  <si>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</si>
  <si>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</si>
  <si>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</si>
  <si>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</si>
  <si>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</si>
  <si>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</si>
  <si>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</si>
  <si>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</si>
  <si>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</si>
  <si>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</si>
  <si>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</si>
  <si>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</si>
  <si>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</si>
  <si>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</si>
  <si>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</si>
  <si>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</si>
  <si>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</si>
  <si>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</si>
  <si>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</si>
  <si>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</si>
  <si>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</si>
  <si>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</si>
  <si>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</si>
  <si>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</si>
  <si>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</si>
  <si>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</si>
  <si>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</si>
  <si>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</si>
  <si>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</si>
  <si>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</si>
  <si>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</si>
  <si>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</si>
  <si>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</si>
  <si>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</si>
  <si>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</si>
  <si>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</si>
  <si>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</si>
  <si>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</si>
  <si>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</si>
  <si>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</si>
  <si>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</si>
  <si>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</si>
  <si>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</si>
  <si>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</si>
  <si>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</si>
  <si>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</si>
  <si>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</si>
  <si>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</si>
  <si>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</si>
  <si>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</si>
  <si>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</si>
  <si>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</si>
  <si>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</si>
  <si>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</si>
  <si>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</si>
  <si>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</si>
  <si>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</si>
  <si>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</si>
  <si>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</si>
  <si>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</si>
  <si>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</si>
  <si>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</si>
  <si>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</si>
  <si>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</si>
  <si>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</si>
  <si>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</si>
  <si>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</si>
  <si>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</si>
  <si>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</si>
  <si>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</si>
  <si>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</si>
  <si>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</si>
  <si>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</si>
  <si>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</si>
  <si>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</si>
  <si>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</si>
  <si>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</si>
  <si>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</si>
  <si>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</si>
  <si>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</si>
  <si>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</si>
  <si>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</si>
  <si>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</si>
  <si>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</si>
  <si>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</si>
  <si>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</si>
  <si>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</si>
  <si>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</si>
  <si>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</si>
  <si>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</si>
  <si>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</si>
  <si>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</si>
  <si>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</si>
  <si>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</si>
  <si>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</si>
  <si>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</si>
  <si>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</si>
  <si>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</si>
  <si>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</si>
  <si>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</si>
  <si>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</si>
  <si>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</si>
  <si>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</si>
  <si>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</si>
  <si>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</si>
  <si>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</si>
  <si>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</si>
  <si>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</si>
  <si>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</si>
  <si>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</si>
  <si>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</si>
  <si>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</si>
  <si>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</si>
  <si>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</si>
  <si>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</si>
  <si>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</si>
  <si>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</si>
  <si>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</si>
  <si>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</si>
  <si>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</si>
  <si>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</si>
  <si>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</si>
  <si>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</si>
  <si>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</si>
  <si>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</si>
  <si>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</si>
  <si>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</si>
  <si>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</si>
  <si>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</si>
  <si>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</si>
  <si>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</si>
  <si>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</si>
  <si>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</si>
  <si>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</si>
  <si>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</si>
  <si>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</si>
  <si>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</si>
  <si>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</si>
  <si>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</si>
  <si>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</si>
  <si>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</si>
  <si>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</si>
  <si>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</si>
  <si>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</si>
  <si>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</si>
  <si>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</si>
  <si>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</si>
  <si>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</si>
  <si>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</si>
  <si>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</si>
  <si>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</si>
  <si>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</si>
  <si>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</si>
  <si>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</si>
  <si>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</si>
  <si>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</si>
  <si>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</si>
  <si>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</si>
  <si>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</si>
  <si>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</si>
  <si>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</si>
  <si>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</si>
  <si>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</si>
  <si>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</si>
  <si>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</si>
  <si>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</si>
  <si>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</si>
  <si>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</si>
  <si>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</si>
  <si>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</si>
  <si>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</si>
  <si>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</si>
  <si>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</si>
  <si>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</si>
  <si>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</si>
  <si>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</si>
  <si>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</si>
  <si>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</si>
  <si>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</si>
  <si>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</si>
  <si>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</si>
  <si>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</si>
  <si>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</si>
  <si>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</si>
  <si>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</si>
  <si>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</si>
  <si>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</si>
  <si>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</si>
  <si>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</si>
  <si>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</si>
  <si>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</si>
  <si>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</si>
  <si>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</si>
  <si>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</si>
  <si>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</si>
  <si>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</si>
  <si>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</si>
  <si>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</si>
  <si>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</si>
  <si>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</si>
  <si>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</si>
  <si>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</si>
  <si>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</si>
  <si>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</si>
  <si>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</si>
  <si>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</si>
  <si>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</si>
  <si>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</si>
  <si>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</si>
  <si>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</si>
  <si>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</si>
  <si>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</si>
  <si>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</si>
  <si>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</si>
  <si>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</si>
  <si>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</si>
  <si>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</si>
  <si>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</si>
  <si>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</si>
  <si>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</si>
  <si>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</si>
  <si>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</si>
  <si>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</si>
  <si>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</si>
  <si>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</si>
  <si>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</si>
  <si>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</si>
  <si>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</si>
  <si>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</si>
  <si>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</si>
  <si>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</si>
  <si>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</si>
  <si>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</si>
  <si>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</si>
  <si>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</si>
  <si>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</si>
  <si>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</si>
  <si>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</si>
  <si>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</si>
  <si>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</si>
  <si>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</si>
  <si>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</si>
  <si>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</si>
  <si>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</si>
  <si>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</si>
  <si>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</si>
  <si>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</si>
  <si>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</si>
  <si>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</si>
  <si>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</si>
  <si>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</si>
  <si>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</si>
  <si>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</si>
  <si>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</si>
  <si>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</si>
  <si>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</si>
  <si>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</si>
  <si>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</si>
  <si>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</si>
  <si>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</si>
  <si>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</si>
  <si>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</si>
  <si>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</si>
  <si>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</si>
  <si>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</si>
  <si>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</si>
  <si>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</si>
  <si>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</si>
  <si>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</si>
  <si>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</si>
  <si>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</si>
  <si>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</si>
  <si>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</si>
  <si>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</si>
  <si>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</si>
  <si>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</si>
  <si>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</si>
  <si>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</si>
  <si>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</si>
  <si>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</si>
  <si>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</si>
  <si>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</si>
  <si>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</si>
  <si>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</si>
  <si>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</si>
  <si>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</si>
  <si>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</si>
  <si>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</si>
  <si>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</si>
  <si>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</si>
  <si>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</si>
  <si>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</si>
  <si>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</si>
  <si>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</si>
  <si>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</si>
  <si>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</si>
  <si>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</si>
  <si>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</si>
  <si>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</si>
  <si>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</si>
  <si>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</si>
  <si>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</si>
  <si>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</si>
  <si>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</si>
  <si>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</si>
  <si>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</si>
  <si>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</si>
  <si>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</si>
  <si>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</si>
  <si>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</si>
  <si>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</si>
  <si>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</si>
  <si>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</si>
  <si>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</si>
  <si>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</si>
  <si>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</si>
  <si>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</si>
  <si>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</si>
  <si>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</si>
  <si>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</si>
  <si>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</si>
  <si>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</si>
  <si>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</si>
  <si>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</si>
  <si>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</si>
  <si>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</si>
  <si>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</si>
  <si>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</si>
  <si>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</si>
  <si>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</si>
  <si>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</si>
  <si>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</si>
  <si>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</si>
  <si>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</si>
  <si>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</si>
  <si>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</si>
  <si>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</si>
  <si>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</si>
  <si>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</si>
  <si>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</si>
  <si>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</si>
  <si>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</si>
  <si>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</si>
  <si>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</si>
  <si>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</si>
  <si>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</si>
  <si>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</si>
  <si>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</si>
  <si>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</si>
  <si>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</si>
  <si>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</si>
  <si>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</si>
  <si>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</si>
  <si>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</si>
  <si>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</si>
  <si>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</si>
  <si>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</si>
  <si>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</si>
  <si>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</si>
  <si>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</si>
  <si>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</si>
  <si>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</si>
  <si>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</si>
  <si>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</si>
  <si>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</si>
  <si>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</si>
  <si>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</si>
  <si>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</si>
  <si>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</si>
  <si>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</si>
  <si>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</si>
  <si>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</si>
  <si>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</si>
  <si>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</si>
  <si>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</si>
  <si>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</si>
  <si>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</si>
  <si>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</si>
  <si>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</si>
  <si>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</si>
  <si>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</si>
  <si>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</si>
  <si>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</si>
  <si>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</si>
  <si>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</si>
  <si>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</si>
  <si>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</si>
  <si>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</si>
  <si>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</si>
  <si>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</si>
  <si>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</si>
  <si>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</si>
  <si>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</si>
  <si>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</si>
  <si>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</si>
  <si>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</si>
  <si>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</si>
  <si>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</si>
  <si>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</si>
  <si>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</si>
  <si>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</si>
  <si>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</si>
  <si>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</si>
  <si>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</si>
  <si>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</si>
  <si>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</si>
  <si>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</si>
  <si>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</si>
  <si>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</si>
  <si>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</si>
  <si>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</si>
  <si>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</si>
  <si>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</si>
  <si>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</si>
  <si>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</si>
  <si>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</si>
  <si>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</si>
  <si>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</si>
  <si>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</si>
  <si>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</si>
  <si>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</si>
  <si>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</si>
  <si>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</si>
  <si>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</si>
  <si>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</si>
  <si>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</si>
  <si>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</si>
  <si>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</si>
  <si>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</si>
  <si>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</si>
  <si>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</si>
  <si>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</si>
  <si>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</si>
  <si>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</si>
  <si>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</si>
  <si>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</si>
  <si>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</si>
  <si>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</si>
  <si>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</si>
  <si>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</si>
  <si>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</si>
  <si>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</si>
  <si>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</si>
  <si>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</si>
  <si>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</si>
  <si>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</si>
  <si>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</si>
  <si>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</si>
  <si>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</si>
  <si>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</si>
  <si>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</si>
  <si>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</si>
  <si>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</si>
  <si>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</si>
  <si>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</si>
  <si>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</si>
  <si>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</si>
  <si>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</si>
  <si>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</si>
  <si>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</si>
  <si>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</si>
  <si>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</si>
  <si>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</si>
  <si>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</si>
  <si>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</si>
  <si>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</si>
  <si>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</si>
  <si>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</si>
  <si>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</si>
  <si>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</si>
  <si>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</si>
  <si>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</si>
  <si>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</si>
  <si>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</si>
  <si>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</si>
  <si>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</si>
  <si>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</si>
  <si>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</si>
  <si>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</si>
  <si>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</si>
  <si>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</si>
  <si>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</si>
  <si>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</si>
  <si>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</si>
  <si>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</si>
  <si>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</si>
  <si>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</si>
  <si>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</si>
  <si>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</si>
  <si>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</si>
  <si>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</si>
  <si>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</si>
  <si>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</si>
  <si>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</si>
  <si>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</si>
  <si>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</si>
  <si>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</si>
  <si>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</si>
  <si>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</si>
  <si>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</si>
  <si>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</si>
  <si>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</si>
  <si>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</si>
  <si>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</si>
  <si>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</si>
  <si>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</si>
  <si>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</si>
  <si>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</si>
  <si>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</si>
  <si>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</si>
  <si>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</si>
  <si>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</si>
  <si>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</si>
  <si>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</si>
  <si>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</si>
  <si>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</si>
  <si>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</si>
  <si>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</si>
  <si>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</si>
  <si>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</si>
  <si>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</si>
  <si>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</si>
  <si>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</si>
  <si>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</si>
  <si>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</si>
  <si>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</si>
  <si>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</si>
  <si>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</si>
  <si>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</si>
  <si>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</si>
  <si>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</si>
  <si>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</si>
  <si>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</si>
  <si>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</si>
  <si>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</si>
  <si>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</si>
  <si>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</si>
  <si>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</si>
  <si>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</si>
  <si>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</si>
  <si>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</si>
  <si>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</si>
  <si>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</si>
  <si>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</si>
  <si>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</si>
  <si>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</si>
  <si>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</si>
  <si>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</si>
  <si>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</si>
  <si>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</si>
  <si>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</si>
  <si>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</si>
  <si>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</si>
  <si>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</si>
  <si>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</si>
  <si>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</si>
  <si>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</si>
  <si>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</si>
  <si>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</si>
  <si>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</si>
  <si>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</si>
  <si>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</si>
  <si>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</si>
  <si>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</si>
  <si>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</si>
  <si>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</si>
  <si>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</si>
  <si>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</si>
  <si>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</si>
  <si>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</si>
  <si>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</si>
  <si>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</si>
  <si>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</si>
  <si>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</si>
  <si>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</si>
  <si>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</si>
  <si>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</si>
  <si>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</si>
  <si>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</si>
  <si>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</si>
  <si>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</si>
  <si>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</si>
  <si>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</si>
  <si>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</si>
  <si>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</si>
  <si>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</si>
  <si>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</si>
  <si>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</si>
  <si>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</si>
  <si>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</si>
  <si>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</si>
  <si>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</si>
  <si>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</si>
  <si>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</si>
  <si>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</si>
  <si>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</si>
  <si>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</si>
  <si>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</si>
  <si>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</si>
  <si>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</si>
  <si>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</si>
  <si>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</si>
  <si>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</si>
  <si>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</si>
  <si>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</si>
  <si>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</si>
  <si>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</si>
  <si>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</si>
  <si>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</si>
  <si>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</si>
  <si>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</si>
  <si>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</si>
  <si>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</si>
  <si>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</si>
  <si>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</si>
  <si>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</si>
  <si>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</si>
  <si>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</si>
  <si>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</si>
  <si>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</si>
  <si>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</si>
  <si>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</si>
  <si>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</si>
  <si>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</si>
  <si>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</si>
  <si>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</si>
  <si>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</si>
  <si>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</si>
  <si>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</si>
  <si>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</si>
  <si>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</si>
  <si>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</si>
  <si>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</si>
  <si>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</si>
  <si>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</si>
  <si>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</si>
  <si>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</si>
  <si>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</si>
  <si>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</si>
  <si>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</si>
  <si>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</si>
  <si>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</si>
  <si>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</si>
  <si>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</si>
  <si>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</si>
  <si>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</si>
  <si>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</si>
  <si>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</si>
  <si>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</si>
  <si>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</si>
  <si>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</si>
  <si>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</si>
  <si>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</si>
  <si>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</si>
  <si>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</si>
  <si>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</si>
  <si>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</si>
  <si>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</si>
  <si>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</si>
  <si>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</si>
  <si>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</si>
  <si>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</si>
  <si>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</si>
  <si>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</si>
  <si>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</si>
  <si>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</si>
  <si>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</si>
  <si>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</si>
  <si>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</si>
  <si>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</si>
  <si>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</si>
  <si>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</si>
  <si>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</si>
  <si>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</si>
  <si>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</si>
  <si>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</si>
  <si>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</si>
  <si>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</si>
  <si>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</si>
  <si>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</si>
  <si>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</si>
  <si>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</si>
  <si>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</si>
  <si>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</si>
  <si>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</si>
  <si>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</si>
  <si>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</si>
  <si>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</si>
  <si>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</si>
  <si>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</si>
  <si>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</si>
  <si>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</si>
  <si>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</si>
  <si>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</si>
  <si>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</si>
  <si>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</si>
  <si>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</si>
  <si>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</si>
  <si>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</si>
  <si>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</si>
  <si>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</si>
  <si>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</si>
  <si>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</si>
  <si>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</si>
  <si>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</si>
  <si>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</si>
  <si>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</si>
  <si>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</si>
  <si>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</si>
  <si>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</si>
  <si>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</si>
  <si>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</si>
  <si>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</si>
  <si>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</si>
  <si>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</si>
  <si>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</si>
  <si>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</si>
  <si>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</si>
  <si>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</si>
  <si>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</si>
  <si>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</si>
  <si>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</si>
  <si>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</si>
  <si>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</si>
  <si>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</si>
  <si>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</si>
  <si>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</si>
  <si>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</si>
  <si>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</si>
  <si>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</si>
  <si>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</si>
  <si>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</si>
  <si>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</si>
  <si>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</si>
  <si>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</si>
  <si>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</si>
  <si>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</si>
  <si>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</si>
  <si>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</si>
  <si>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</si>
  <si>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</si>
  <si>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</si>
  <si>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</si>
  <si>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</si>
  <si>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</si>
  <si>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</si>
  <si>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</si>
  <si>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</si>
  <si>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</si>
  <si>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</si>
  <si>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</si>
  <si>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</si>
  <si>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</si>
  <si>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</si>
  <si>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</si>
  <si>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</si>
  <si>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</si>
  <si>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</si>
  <si>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</si>
  <si>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</si>
  <si>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</si>
  <si>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</si>
  <si>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</si>
  <si>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</si>
  <si>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</si>
  <si>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</si>
  <si>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</si>
  <si>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</si>
  <si>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</si>
  <si>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</si>
  <si>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</si>
  <si>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</si>
  <si>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</si>
  <si>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</si>
  <si>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</si>
  <si>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</si>
  <si>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</si>
  <si>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</si>
  <si>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</si>
  <si>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</si>
  <si>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</si>
  <si>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</si>
  <si>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</si>
  <si>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</si>
  <si>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</si>
  <si>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</si>
  <si>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</si>
  <si>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</si>
  <si>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</si>
  <si>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</si>
  <si>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</si>
  <si>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</si>
  <si>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</si>
  <si>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</si>
  <si>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</si>
  <si>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</si>
  <si>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</si>
  <si>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</si>
  <si>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</si>
  <si>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</si>
  <si>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</si>
  <si>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</si>
  <si>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</si>
  <si>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</si>
  <si>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</si>
  <si>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</si>
  <si>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</si>
  <si>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</si>
  <si>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</si>
  <si>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</si>
  <si>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</si>
  <si>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</si>
  <si>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</si>
  <si>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</si>
  <si>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</si>
  <si>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</si>
  <si>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</si>
  <si>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</si>
  <si>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</si>
  <si>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</si>
  <si>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</si>
  <si>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</si>
  <si>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</si>
  <si>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</si>
  <si>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</si>
  <si>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</si>
  <si>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</si>
  <si>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</si>
  <si>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</si>
  <si>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</si>
  <si>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</si>
  <si>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</si>
  <si>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</si>
  <si>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</si>
  <si>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</si>
  <si>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</si>
  <si>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</si>
  <si>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</si>
  <si>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</si>
  <si>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</si>
  <si>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</si>
  <si>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</si>
  <si>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</si>
  <si>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</si>
  <si>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</si>
  <si>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</si>
  <si>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</si>
  <si>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</si>
  <si>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</si>
  <si>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</si>
  <si>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</si>
  <si>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</si>
  <si>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</si>
  <si>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</si>
  <si>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</si>
  <si>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</si>
  <si>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</si>
  <si>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</si>
  <si>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</si>
  <si>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</si>
  <si>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</si>
  <si>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</si>
  <si>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</si>
  <si>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</si>
  <si>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</si>
  <si>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</si>
  <si>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</si>
  <si>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</si>
  <si>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</si>
  <si>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</si>
  <si>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</si>
  <si>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</si>
  <si>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</si>
  <si>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</si>
  <si>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</si>
  <si>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</si>
  <si>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</si>
  <si>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</si>
  <si>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</si>
  <si>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</si>
  <si>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</si>
  <si>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</si>
  <si>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</si>
  <si>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</si>
  <si>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</si>
  <si>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</si>
  <si>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</si>
  <si>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</si>
  <si>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</si>
  <si>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</si>
  <si>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</si>
  <si>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</si>
  <si>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</si>
  <si>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</si>
  <si>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</si>
  <si>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</si>
  <si>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</si>
  <si>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</si>
  <si>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</si>
  <si>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</si>
  <si>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</si>
  <si>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</si>
  <si>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</si>
  <si>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</si>
  <si>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</si>
  <si>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</si>
  <si>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</si>
  <si>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</si>
  <si>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</si>
  <si>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</si>
  <si>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</si>
  <si>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</si>
  <si>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</si>
  <si>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</si>
  <si>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</si>
  <si>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</si>
  <si>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</si>
  <si>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</si>
  <si>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</si>
  <si>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</si>
  <si>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</si>
  <si>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</si>
  <si>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</si>
  <si>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</si>
  <si>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</si>
  <si>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</si>
  <si>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</si>
  <si>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</si>
  <si>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</si>
  <si>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</si>
  <si>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</si>
  <si>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</si>
  <si>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</si>
  <si>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</si>
  <si>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</si>
  <si>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</si>
  <si>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</si>
  <si>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</si>
  <si>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</si>
  <si>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</si>
  <si>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</si>
  <si>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</si>
  <si>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</si>
  <si>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</si>
  <si>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</si>
  <si>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</si>
  <si>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</si>
  <si>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</si>
  <si>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</si>
  <si>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</si>
  <si>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</si>
  <si>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</si>
  <si>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</si>
  <si>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</si>
  <si>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</si>
  <si>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</si>
  <si>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</si>
  <si>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</si>
  <si>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</si>
  <si>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</si>
  <si>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</si>
  <si>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</si>
  <si>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</si>
  <si>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</si>
  <si>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</si>
  <si>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</si>
  <si>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</si>
  <si>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</si>
  <si>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</si>
  <si>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</si>
  <si>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</si>
  <si>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</si>
  <si>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</si>
  <si>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</si>
  <si>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</si>
  <si>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</si>
  <si>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</si>
  <si>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</si>
  <si>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</si>
  <si>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</si>
  <si>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</si>
  <si>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</si>
  <si>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</si>
  <si>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</si>
  <si>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</si>
  <si>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</si>
  <si>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</si>
  <si>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</si>
  <si>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</si>
  <si>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</si>
  <si>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</si>
  <si>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</si>
  <si>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</si>
  <si>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</si>
  <si>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</si>
  <si>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</si>
  <si>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</si>
  <si>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</si>
  <si>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</si>
  <si>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</si>
  <si>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</si>
  <si>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</si>
  <si>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</si>
  <si>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</si>
  <si>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</si>
  <si>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</si>
  <si>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</si>
  <si>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</si>
  <si>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</si>
  <si>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</si>
  <si>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</si>
  <si>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</si>
  <si>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</si>
  <si>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</si>
  <si>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</si>
  <si>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</si>
  <si>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</si>
  <si>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</si>
  <si>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</si>
  <si>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</si>
  <si>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</si>
  <si>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</si>
  <si>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</si>
  <si>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</si>
  <si>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</si>
  <si>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</si>
  <si>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</si>
  <si>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</si>
  <si>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</si>
  <si>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</si>
  <si>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</si>
  <si>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</si>
  <si>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</si>
  <si>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</si>
  <si>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</si>
  <si>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</si>
  <si>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</si>
  <si>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</si>
  <si>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</si>
  <si>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</si>
  <si>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</si>
  <si>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</si>
  <si>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</si>
  <si>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</si>
  <si>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</si>
  <si>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</si>
  <si>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</si>
  <si>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</si>
  <si>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</si>
  <si>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</si>
  <si>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</si>
  <si>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</si>
  <si>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</si>
  <si>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</si>
  <si>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</si>
  <si>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</si>
  <si>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</si>
  <si>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</si>
  <si>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</si>
  <si>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</si>
  <si>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</si>
  <si>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</si>
  <si>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</si>
  <si>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</si>
  <si>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</si>
  <si>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</si>
  <si>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</si>
  <si>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</si>
  <si>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</si>
  <si>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</si>
  <si>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</si>
  <si>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</si>
  <si>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</si>
  <si>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</si>
  <si>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</si>
  <si>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</si>
  <si>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</si>
  <si>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</si>
  <si>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</si>
  <si>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</si>
  <si>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</si>
  <si>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</si>
  <si>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</si>
  <si>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</si>
  <si>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</si>
  <si>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</si>
  <si>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</si>
  <si>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</si>
  <si>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</si>
  <si>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</si>
  <si>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</si>
  <si>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</si>
  <si>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</si>
  <si>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</si>
  <si>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</si>
  <si>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</si>
  <si>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</si>
  <si>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</si>
  <si>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</si>
  <si>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</si>
  <si>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</si>
  <si>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</si>
  <si>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</si>
  <si>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</si>
  <si>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</si>
  <si>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</si>
  <si>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</si>
  <si>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</si>
  <si>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</si>
  <si>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</si>
  <si>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</si>
  <si>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</si>
  <si>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</si>
  <si>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</si>
  <si>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</si>
  <si>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</si>
  <si>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</si>
  <si>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</si>
  <si>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</si>
  <si>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</si>
  <si>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</si>
  <si>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</si>
  <si>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</si>
  <si>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</si>
  <si>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</si>
  <si>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</si>
  <si>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</si>
  <si>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</si>
  <si>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</si>
  <si>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</si>
  <si>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</si>
  <si>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</si>
  <si>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</si>
  <si>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</si>
  <si>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</si>
  <si>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</si>
  <si>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</si>
  <si>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</si>
  <si>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</si>
  <si>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</si>
  <si>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</si>
  <si>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</si>
  <si>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</si>
  <si>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</si>
  <si>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</si>
  <si>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</si>
  <si>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</si>
  <si>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</si>
  <si>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</si>
  <si>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</si>
  <si>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</si>
  <si>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</si>
  <si>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</si>
  <si>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</si>
  <si>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</si>
  <si>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</si>
  <si>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</si>
  <si>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</si>
  <si>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</si>
  <si>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</si>
  <si>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</si>
  <si>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</si>
  <si>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</si>
  <si>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</si>
  <si>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</si>
  <si>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</si>
  <si>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</si>
  <si>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</si>
  <si>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</si>
  <si>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</si>
  <si>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</si>
  <si>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</si>
  <si>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</si>
  <si>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</si>
  <si>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</si>
  <si>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</si>
  <si>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</si>
  <si>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</si>
  <si>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</si>
  <si>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</si>
  <si>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</si>
  <si>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</si>
  <si>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</si>
  <si>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</si>
  <si>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</si>
  <si>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</si>
  <si>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</si>
  <si>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</si>
  <si>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</si>
  <si>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</si>
  <si>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</si>
  <si>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</si>
  <si>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</si>
  <si>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</si>
  <si>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</si>
  <si>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</si>
  <si>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</si>
  <si>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</si>
  <si>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</si>
  <si>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</si>
  <si>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</si>
  <si>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</si>
  <si>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</si>
  <si>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</si>
  <si>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</si>
  <si>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</si>
  <si>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</si>
  <si>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</si>
  <si>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</si>
  <si>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</si>
  <si>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</si>
  <si>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</si>
  <si>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</si>
  <si>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</si>
  <si>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</si>
  <si>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</si>
  <si>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</si>
  <si>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</si>
  <si>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</si>
  <si>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</si>
  <si>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</si>
  <si>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</si>
  <si>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</si>
  <si>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</si>
  <si>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</si>
  <si>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</si>
  <si>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</si>
  <si>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</si>
  <si>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</si>
  <si>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</si>
  <si>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</si>
  <si>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</si>
  <si>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</si>
  <si>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</si>
  <si>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</si>
  <si>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</si>
  <si>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</si>
  <si>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</si>
  <si>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</si>
  <si>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</si>
  <si>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</si>
  <si>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</si>
  <si>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</si>
  <si>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</si>
  <si>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</si>
  <si>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</si>
  <si>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</si>
  <si>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</si>
  <si>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</si>
  <si>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</si>
  <si>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</si>
  <si>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</si>
  <si>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</si>
  <si>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</si>
  <si>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</si>
  <si>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</si>
  <si>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</si>
  <si>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</si>
  <si>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</si>
  <si>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</si>
  <si>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</si>
  <si>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</si>
  <si>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</si>
  <si>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</si>
  <si>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</si>
  <si>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</si>
  <si>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</si>
  <si>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</si>
  <si>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</si>
  <si>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</si>
  <si>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</si>
  <si>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</si>
  <si>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</si>
  <si>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</si>
  <si>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</si>
  <si>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</si>
  <si>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</si>
  <si>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</si>
  <si>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</si>
  <si>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</si>
  <si>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</si>
  <si>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</si>
  <si>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</si>
  <si>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</si>
  <si>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</si>
  <si>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</si>
  <si>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</si>
  <si>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</si>
  <si>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</si>
  <si>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</si>
  <si>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</si>
  <si>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</si>
  <si>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</si>
  <si>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</si>
  <si>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</si>
  <si>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</si>
  <si>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</si>
  <si>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</si>
  <si>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</si>
  <si>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</si>
  <si>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</si>
  <si>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</si>
  <si>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</si>
  <si>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</si>
  <si>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</si>
  <si>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</si>
  <si>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</si>
  <si>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</si>
  <si>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</si>
  <si>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</si>
  <si>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</si>
  <si>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</si>
  <si>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</si>
  <si>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</si>
  <si>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</si>
  <si>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</si>
  <si>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</si>
  <si>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</si>
  <si>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</si>
  <si>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</si>
  <si>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</si>
  <si>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</si>
  <si>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</si>
  <si>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</si>
  <si>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</si>
  <si>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</si>
  <si>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</si>
  <si>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</si>
  <si>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</si>
  <si>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</si>
  <si>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</si>
  <si>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</si>
  <si>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</si>
  <si>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</si>
  <si>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</si>
  <si>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</si>
  <si>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</si>
  <si>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</si>
  <si>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</si>
  <si>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</si>
  <si>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</si>
  <si>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</si>
  <si>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</si>
  <si>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</si>
  <si>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</si>
  <si>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</si>
  <si>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</si>
  <si>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</si>
  <si>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</si>
  <si>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</si>
  <si>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</si>
  <si>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</si>
  <si>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</si>
  <si>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</si>
  <si>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</si>
  <si>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</si>
  <si>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</si>
  <si>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</si>
  <si>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</si>
  <si>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</si>
  <si>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</si>
  <si>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</si>
  <si>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</si>
  <si>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</si>
  <si>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</si>
  <si>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</si>
  <si>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</si>
  <si>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</si>
  <si>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</si>
  <si>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</si>
  <si>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</si>
  <si>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</si>
  <si>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</si>
  <si>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</si>
  <si>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</si>
  <si>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</si>
  <si>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</si>
  <si>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</si>
  <si>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</si>
  <si>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</si>
  <si>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</si>
  <si>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</si>
  <si>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</si>
  <si>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</si>
  <si>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</si>
  <si>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</si>
  <si>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</si>
  <si>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</si>
  <si>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</si>
  <si>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</si>
  <si>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</si>
  <si>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</si>
  <si>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</si>
  <si>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</si>
  <si>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</si>
  <si>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</si>
  <si>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</si>
  <si>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</si>
  <si>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</si>
  <si>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</si>
  <si>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</si>
  <si>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</si>
  <si>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</si>
  <si>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</si>
  <si>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</si>
  <si>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</si>
  <si>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</si>
  <si>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</si>
  <si>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</si>
  <si>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</si>
  <si>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</si>
  <si>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</si>
  <si>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</si>
  <si>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</si>
  <si>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</si>
  <si>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</si>
  <si>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</si>
  <si>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</si>
  <si>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</si>
  <si>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</si>
  <si>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</si>
  <si>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</si>
  <si>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</si>
  <si>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</si>
  <si>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</si>
  <si>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</si>
  <si>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</si>
  <si>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</si>
  <si>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</si>
  <si>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</si>
  <si>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</si>
  <si>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</si>
  <si>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</si>
  <si>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</si>
  <si>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</si>
  <si>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</si>
  <si>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</si>
  <si>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</si>
  <si>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</si>
  <si>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</si>
  <si>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</si>
  <si>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</si>
  <si>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</si>
  <si>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</si>
  <si>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</si>
  <si>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</si>
  <si>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</si>
  <si>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</si>
  <si>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</si>
  <si>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</si>
  <si>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</si>
  <si>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</si>
  <si>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</si>
  <si>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</si>
  <si>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</si>
  <si>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</si>
  <si>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</si>
  <si>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</si>
  <si>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</si>
  <si>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</si>
  <si>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</si>
  <si>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</si>
  <si>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</si>
  <si>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</si>
  <si>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</si>
  <si>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</si>
  <si>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</si>
  <si>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</si>
  <si>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</si>
  <si>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</si>
  <si>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</si>
  <si>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</si>
  <si>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</si>
  <si>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</si>
  <si>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</si>
  <si>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</si>
  <si>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</si>
  <si>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</si>
  <si>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</si>
  <si>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</si>
  <si>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</si>
  <si>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</si>
  <si>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</si>
  <si>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</si>
  <si>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</si>
  <si>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</si>
  <si>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</si>
  <si>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</si>
  <si>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</si>
  <si>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</si>
  <si>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</si>
  <si>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</si>
  <si>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</si>
  <si>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</si>
  <si>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</si>
  <si>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</si>
  <si>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</si>
  <si>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</si>
  <si>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</si>
  <si>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</si>
  <si>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</si>
  <si>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</si>
  <si>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</si>
  <si>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</si>
  <si>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</si>
  <si>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</si>
  <si>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</si>
  <si>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</si>
  <si>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</si>
  <si>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</si>
  <si>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</si>
  <si>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</si>
  <si>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</si>
  <si>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</si>
  <si>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</si>
  <si>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</si>
  <si>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</si>
  <si>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</si>
  <si>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</si>
  <si>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</si>
  <si>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</si>
  <si>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</si>
  <si>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</si>
  <si>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</si>
  <si>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</si>
  <si>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</si>
  <si>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</si>
  <si>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</si>
  <si>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</si>
  <si>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</si>
  <si>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</si>
  <si>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</si>
  <si>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</si>
  <si>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</si>
  <si>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</si>
  <si>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</si>
  <si>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</si>
  <si>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</si>
  <si>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</si>
  <si>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</si>
  <si>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</si>
  <si>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</si>
  <si>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</si>
  <si>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</si>
  <si>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</si>
  <si>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</si>
  <si>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</si>
  <si>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</si>
  <si>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</si>
  <si>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</si>
  <si>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</si>
  <si>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</si>
  <si>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</si>
  <si>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</si>
  <si>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</si>
  <si>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</si>
  <si>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</si>
  <si>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</si>
  <si>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</si>
  <si>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</si>
  <si>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</si>
  <si>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</si>
  <si>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</si>
  <si>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</si>
  <si>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</si>
  <si>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</si>
  <si>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</si>
  <si>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</si>
  <si>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</si>
  <si>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</si>
  <si>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</si>
  <si>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</si>
  <si>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</si>
  <si>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</si>
  <si>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</si>
  <si>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</si>
  <si>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</si>
  <si>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</si>
  <si>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</si>
  <si>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</si>
  <si>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</si>
  <si>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</si>
  <si>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</si>
  <si>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</si>
  <si>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</si>
  <si>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</si>
  <si>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</si>
  <si>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</si>
  <si>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</si>
  <si>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</si>
  <si>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</si>
  <si>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</si>
  <si>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</si>
  <si>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</si>
  <si>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</si>
  <si>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</si>
  <si>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</si>
  <si>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</si>
  <si>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</si>
  <si>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</si>
  <si>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</si>
  <si>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</si>
  <si>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</si>
  <si>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</si>
  <si>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</si>
  <si>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</si>
  <si>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</si>
  <si>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</si>
  <si>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</si>
  <si>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</si>
  <si>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</si>
  <si>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</si>
  <si>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</si>
  <si>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</si>
  <si>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</si>
  <si>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</si>
  <si>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</si>
  <si>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</si>
  <si>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</si>
  <si>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</si>
  <si>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</si>
  <si>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</si>
  <si>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</si>
  <si>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</si>
  <si>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</si>
  <si>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</si>
  <si>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</si>
  <si>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</si>
  <si>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</si>
  <si>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</si>
  <si>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</si>
  <si>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</si>
  <si>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</si>
  <si>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</si>
  <si>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</si>
  <si>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</si>
  <si>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</si>
  <si>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</si>
  <si>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</si>
  <si>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</si>
  <si>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</si>
  <si>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</si>
  <si>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</si>
  <si>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</si>
  <si>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</si>
  <si>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</si>
  <si>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</si>
  <si>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</si>
  <si>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</si>
  <si>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</si>
  <si>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</si>
  <si>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</si>
  <si>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</si>
  <si>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</si>
  <si>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</si>
  <si>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</si>
  <si>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</si>
  <si>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</si>
  <si>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</si>
  <si>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</si>
  <si>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</si>
  <si>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</si>
  <si>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</si>
  <si>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</si>
  <si>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</si>
  <si>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</si>
  <si>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</si>
  <si>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</si>
  <si>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</si>
  <si>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</si>
  <si>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</si>
  <si>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</si>
  <si>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</si>
  <si>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</si>
  <si>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</si>
  <si>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</si>
  <si>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</si>
  <si>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</si>
  <si>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</si>
  <si>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</si>
  <si>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</si>
  <si>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</si>
  <si>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</si>
  <si>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</si>
  <si>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</si>
  <si>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</si>
  <si>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</si>
  <si>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</si>
  <si>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</si>
  <si>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</si>
  <si>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</si>
  <si>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</si>
  <si>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</si>
  <si>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</si>
  <si>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</si>
  <si>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</si>
  <si>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</si>
  <si>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</si>
  <si>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</si>
  <si>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</si>
  <si>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</si>
  <si>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</si>
  <si>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</si>
  <si>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</si>
  <si>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</si>
  <si>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</si>
  <si>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</si>
  <si>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</si>
  <si>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</si>
  <si>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</si>
  <si>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</si>
  <si>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</si>
  <si>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</si>
  <si>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</si>
  <si>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</si>
  <si>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</si>
  <si>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</si>
  <si>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</si>
  <si>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</si>
  <si>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</si>
  <si>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</si>
  <si>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</si>
  <si>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</si>
  <si>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</si>
  <si>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</si>
  <si>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</si>
  <si>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</si>
  <si>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</si>
  <si>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</si>
  <si>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</si>
  <si>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</si>
  <si>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</si>
  <si>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</si>
  <si>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</si>
  <si>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</si>
  <si>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</si>
  <si>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</si>
  <si>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</si>
  <si>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</si>
  <si>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</si>
  <si>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</si>
  <si>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</si>
  <si>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</si>
  <si>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</si>
  <si>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</si>
  <si>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</si>
  <si>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</si>
  <si>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</si>
  <si>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</si>
  <si>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</si>
  <si>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</si>
  <si>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</si>
  <si>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</si>
  <si>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</si>
  <si>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</si>
  <si>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</si>
  <si>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</si>
  <si>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</si>
  <si>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</si>
  <si>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</si>
  <si>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</si>
  <si>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</si>
  <si>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</si>
  <si>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</si>
  <si>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</si>
  <si>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</si>
  <si>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</si>
  <si>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</si>
  <si>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</si>
  <si>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</si>
  <si>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</si>
  <si>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</si>
  <si>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</si>
  <si>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</si>
  <si>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</si>
  <si>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</si>
  <si>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</si>
  <si>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</si>
  <si>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</si>
  <si>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</si>
  <si>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</si>
  <si>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</si>
  <si>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</si>
  <si>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</si>
  <si>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</si>
  <si>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</si>
  <si>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</si>
  <si>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</si>
  <si>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</si>
  <si>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</si>
  <si>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</si>
  <si>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</si>
  <si>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</si>
  <si>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</si>
  <si>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</si>
  <si>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</si>
  <si>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</si>
  <si>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</si>
  <si>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</si>
  <si>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</si>
  <si>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</si>
  <si>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</si>
  <si>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</si>
  <si>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</si>
  <si>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</si>
  <si>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</si>
  <si>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</si>
  <si>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</si>
  <si>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</si>
  <si>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</si>
  <si>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</si>
  <si>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</si>
  <si>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</si>
  <si>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</si>
  <si>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</si>
  <si>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</si>
  <si>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</si>
  <si>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</si>
  <si>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</si>
  <si>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</si>
  <si>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</si>
  <si>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</si>
  <si>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</si>
  <si>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</si>
  <si>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</si>
  <si>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</si>
  <si>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</si>
  <si>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</si>
  <si>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</si>
  <si>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</si>
  <si>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</si>
  <si>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</si>
  <si>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</si>
  <si>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</si>
  <si>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</si>
  <si>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</si>
  <si>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</si>
  <si>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</si>
  <si>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</si>
  <si>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</si>
  <si>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</si>
  <si>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</si>
  <si>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</si>
  <si>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</si>
  <si>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</si>
  <si>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</si>
  <si>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</si>
  <si>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</si>
  <si>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</si>
  <si>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</si>
  <si>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</si>
  <si>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</si>
  <si>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</si>
  <si>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</si>
  <si>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</si>
  <si>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</si>
  <si>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</si>
  <si>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</si>
  <si>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</si>
  <si>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</si>
  <si>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</si>
  <si>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</si>
  <si>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</si>
  <si>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</si>
  <si>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</si>
  <si>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</si>
  <si>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</si>
  <si>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</si>
  <si>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</si>
  <si>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</si>
  <si>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</si>
  <si>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</si>
  <si>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</si>
  <si>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</si>
  <si>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</si>
  <si>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</si>
  <si>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</si>
  <si>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</si>
  <si>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</si>
  <si>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</si>
  <si>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</si>
  <si>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</si>
  <si>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</si>
  <si>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</si>
  <si>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</si>
  <si>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</si>
  <si>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</si>
  <si>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</si>
  <si>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</si>
  <si>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</si>
  <si>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</si>
  <si>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</si>
  <si>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</si>
  <si>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</si>
  <si>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</si>
  <si>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</si>
  <si>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</si>
  <si>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</si>
  <si>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</si>
  <si>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</si>
  <si>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</si>
  <si>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</si>
  <si>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</si>
  <si>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</si>
  <si>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</si>
  <si>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</si>
  <si>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</si>
  <si>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</si>
  <si>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</si>
  <si>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</si>
  <si>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</si>
  <si>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</si>
  <si>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</si>
  <si>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</si>
  <si>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</si>
  <si>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</si>
  <si>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</si>
  <si>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</si>
  <si>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</si>
  <si>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</si>
  <si>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</si>
  <si>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</si>
  <si>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</si>
  <si>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</si>
  <si>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</si>
  <si>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</si>
  <si>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</si>
  <si>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</si>
  <si>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</si>
  <si>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</si>
  <si>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</si>
  <si>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</si>
  <si>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</si>
  <si>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</si>
  <si>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</si>
  <si>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</si>
  <si>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</si>
  <si>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</si>
  <si>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</si>
  <si>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</si>
  <si>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</si>
  <si>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</si>
  <si>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</si>
  <si>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</si>
  <si>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</si>
  <si>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</si>
  <si>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</si>
  <si>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</si>
  <si>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</si>
  <si>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</si>
  <si>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</si>
  <si>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</si>
  <si>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</si>
  <si>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</si>
  <si>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</si>
  <si>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</si>
  <si>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</si>
  <si>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</si>
  <si>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</si>
  <si>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</si>
  <si>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</si>
  <si>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</si>
  <si>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</si>
  <si>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</si>
  <si>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</si>
  <si>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</si>
  <si>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</si>
  <si>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</si>
  <si>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</si>
  <si>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</si>
  <si>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</si>
  <si>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</si>
  <si>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</si>
  <si>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</si>
  <si>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</si>
  <si>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</si>
  <si>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</si>
  <si>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</si>
  <si>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</si>
  <si>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</si>
  <si>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</si>
  <si>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</si>
  <si>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</si>
  <si>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</si>
  <si>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</si>
  <si>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</si>
  <si>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</si>
  <si>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</si>
  <si>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</si>
  <si>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</si>
  <si>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</si>
  <si>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</si>
  <si>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</si>
  <si>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</si>
  <si>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</si>
  <si>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</si>
  <si>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</si>
  <si>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</si>
  <si>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</si>
  <si>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</si>
  <si>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</si>
  <si>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</si>
  <si>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</si>
  <si>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</si>
  <si>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</si>
  <si>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</si>
  <si>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</si>
  <si>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</si>
  <si>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</si>
  <si>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</si>
  <si>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</si>
  <si>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</si>
  <si>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</si>
  <si>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</si>
  <si>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</si>
  <si>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</si>
  <si>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</si>
  <si>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</si>
  <si>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</si>
  <si>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</si>
  <si>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</si>
  <si>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</si>
  <si>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</si>
  <si>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</si>
  <si>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</si>
  <si>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</si>
  <si>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</si>
  <si>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</si>
  <si>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</si>
  <si>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</si>
  <si>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</si>
  <si>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</si>
  <si>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</si>
  <si>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</si>
  <si>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</si>
  <si>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</si>
  <si>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</si>
  <si>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</si>
  <si>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</si>
  <si>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</si>
  <si>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</si>
  <si>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</si>
  <si>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</si>
  <si>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</si>
  <si>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</si>
  <si>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</si>
  <si>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</si>
  <si>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</si>
  <si>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</si>
  <si>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</si>
  <si>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</si>
  <si>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</si>
  <si>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</si>
  <si>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</si>
  <si>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</si>
  <si>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</si>
  <si>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</si>
  <si>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</si>
  <si>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</si>
  <si>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</si>
  <si>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</si>
  <si>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</si>
  <si>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</si>
  <si>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</si>
  <si>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</si>
  <si>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</si>
  <si>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</si>
  <si>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</si>
  <si>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</si>
  <si>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</si>
  <si>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</si>
  <si>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</si>
  <si>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</si>
  <si>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</si>
  <si>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</si>
  <si>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</si>
  <si>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</si>
  <si>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</si>
  <si>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</si>
  <si>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</si>
  <si>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</si>
  <si>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</si>
  <si>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</si>
  <si>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</si>
  <si>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</si>
  <si>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</si>
  <si>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</si>
  <si>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</si>
  <si>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</si>
  <si>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</si>
  <si>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</si>
  <si>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</si>
  <si>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</si>
  <si>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</si>
  <si>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</si>
  <si>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</si>
  <si>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</si>
  <si>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</si>
  <si>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</si>
  <si>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</si>
  <si>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</si>
  <si>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</si>
  <si>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</si>
  <si>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</si>
  <si>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</si>
  <si>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</si>
  <si>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</si>
  <si>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</si>
  <si>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</si>
  <si>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</si>
  <si>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</si>
  <si>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</si>
  <si>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</si>
  <si>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</si>
  <si>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</si>
  <si>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</si>
  <si>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</si>
  <si>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</si>
  <si>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</si>
  <si>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</si>
  <si>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</si>
  <si>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</si>
  <si>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</si>
  <si>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</si>
  <si>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</si>
  <si>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</si>
  <si>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</si>
  <si>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</si>
  <si>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</si>
  <si>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</si>
  <si>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</si>
  <si>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</si>
  <si>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</si>
  <si>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</si>
  <si>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</si>
  <si>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</si>
  <si>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</si>
  <si>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</si>
  <si>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</si>
  <si>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</si>
  <si>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</si>
  <si>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</si>
  <si>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</si>
  <si>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</si>
  <si>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</si>
  <si>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</si>
  <si>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</si>
  <si>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</si>
  <si>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</si>
  <si>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</si>
  <si>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</si>
  <si>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</si>
  <si>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</si>
  <si>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</si>
  <si>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</si>
  <si>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</si>
  <si>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</si>
  <si>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</si>
  <si>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</si>
  <si>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</si>
  <si>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</si>
  <si>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</si>
  <si>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</si>
  <si>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</si>
  <si>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</si>
  <si>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</si>
  <si>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</si>
  <si>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</si>
  <si>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</si>
  <si>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</si>
  <si>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</si>
  <si>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</si>
  <si>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</si>
  <si>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</si>
  <si>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</si>
  <si>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</si>
  <si>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</si>
  <si>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</si>
  <si>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</si>
  <si>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</si>
  <si>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</si>
  <si>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</si>
  <si>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</si>
  <si>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</si>
  <si>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</si>
  <si>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</si>
  <si>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</si>
  <si>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</si>
  <si>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</si>
  <si>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</si>
  <si>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</si>
  <si>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</si>
  <si>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</si>
  <si>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</si>
  <si>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</si>
  <si>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</si>
  <si>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</si>
  <si>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</si>
  <si>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</si>
  <si>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</si>
  <si>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</si>
  <si>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</si>
  <si>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</si>
  <si>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</si>
  <si>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</si>
  <si>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</si>
  <si>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</si>
  <si>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</si>
  <si>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</si>
  <si>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</si>
  <si>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</si>
  <si>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</si>
  <si>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</si>
  <si>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</si>
  <si>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</si>
  <si>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</si>
  <si>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</si>
  <si>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</si>
  <si>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</si>
  <si>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</si>
  <si>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</si>
  <si>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</si>
  <si>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</si>
  <si>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</si>
  <si>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</si>
  <si>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</si>
  <si>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</si>
  <si>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</si>
  <si>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</si>
  <si>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</si>
  <si>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</si>
  <si>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</si>
  <si>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</si>
  <si>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</si>
  <si>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</si>
  <si>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</si>
  <si>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</si>
  <si>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</si>
  <si>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</si>
  <si>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</si>
  <si>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</si>
  <si>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</si>
  <si>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</si>
  <si>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</si>
  <si>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</si>
  <si>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</si>
  <si>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</si>
  <si>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</si>
  <si>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</si>
  <si>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</si>
  <si>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</si>
  <si>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</si>
  <si>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</si>
  <si>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</si>
  <si>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</si>
  <si>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</si>
  <si>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</si>
  <si>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</si>
  <si>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</si>
  <si>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</si>
  <si>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</si>
  <si>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</si>
  <si>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</si>
  <si>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</si>
  <si>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</si>
  <si>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</si>
  <si>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</si>
  <si>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</si>
  <si>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</si>
  <si>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</si>
  <si>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</si>
  <si>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</si>
  <si>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</si>
  <si>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</si>
  <si>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</si>
  <si>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</si>
  <si>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</si>
  <si>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</si>
  <si>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</si>
  <si>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</si>
  <si>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</si>
  <si>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</si>
  <si>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</si>
  <si>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</si>
  <si>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</si>
  <si>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</si>
  <si>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</si>
  <si>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</si>
  <si>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</si>
  <si>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</si>
  <si>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</si>
  <si>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</si>
  <si>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</si>
  <si>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</si>
  <si>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</si>
  <si>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</si>
  <si>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</si>
  <si>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</si>
  <si>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</si>
  <si>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</si>
  <si>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</si>
  <si>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</si>
  <si>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</si>
  <si>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</si>
  <si>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</si>
  <si>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</si>
  <si>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</si>
  <si>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</si>
  <si>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</si>
  <si>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</si>
  <si>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</si>
  <si>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</si>
  <si>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</si>
  <si>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</si>
  <si>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</si>
  <si>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</si>
  <si>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</si>
  <si>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</si>
  <si>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</si>
  <si>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</si>
  <si>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</si>
  <si>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</si>
  <si>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</si>
  <si>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</si>
  <si>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</si>
  <si>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</si>
  <si>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</si>
  <si>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</si>
  <si>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</si>
  <si>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</si>
  <si>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</si>
  <si>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</si>
  <si>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</si>
  <si>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</si>
  <si>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</si>
  <si>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</si>
  <si>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</si>
  <si>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</si>
  <si>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</si>
  <si>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</si>
  <si>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</si>
  <si>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</si>
  <si>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</si>
  <si>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</si>
  <si>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</si>
  <si>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</si>
  <si>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</si>
  <si>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</si>
  <si>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</si>
  <si>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</si>
  <si>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</si>
  <si>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</si>
  <si>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</si>
  <si>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</si>
  <si>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</si>
  <si>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</si>
  <si>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</si>
  <si>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</si>
  <si>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</si>
  <si>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</si>
  <si>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</si>
  <si>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</si>
  <si>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</si>
  <si>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</si>
  <si>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</si>
  <si>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</si>
  <si>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</si>
  <si>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</si>
  <si>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</si>
  <si>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</si>
  <si>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</si>
  <si>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</si>
  <si>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</si>
  <si>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</si>
  <si>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</si>
  <si>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</si>
  <si>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</si>
  <si>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</si>
  <si>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</si>
  <si>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</si>
  <si>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</si>
  <si>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</si>
  <si>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</si>
  <si>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</si>
  <si>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</si>
  <si>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</si>
  <si>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</si>
  <si>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</si>
  <si>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</si>
  <si>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</si>
  <si>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</si>
  <si>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</si>
  <si>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</si>
  <si>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</si>
  <si>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</si>
  <si>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</si>
  <si>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</si>
  <si>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</si>
  <si>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</si>
  <si>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</si>
  <si>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</si>
  <si>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</si>
  <si>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</si>
  <si>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</si>
  <si>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</si>
  <si>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</si>
  <si>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</si>
  <si>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</si>
  <si>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</si>
  <si>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</si>
  <si>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</si>
  <si>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</si>
  <si>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</si>
  <si>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</si>
  <si>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</si>
  <si>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</si>
  <si>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</si>
  <si>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</si>
  <si>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</si>
  <si>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</si>
  <si>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</si>
  <si>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</si>
  <si>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</si>
  <si>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</si>
  <si>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</si>
  <si>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</si>
  <si>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</si>
  <si>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</si>
  <si>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</si>
  <si>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</si>
  <si>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</si>
  <si>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</si>
  <si>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</si>
  <si>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</si>
  <si>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</si>
  <si>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</si>
  <si>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</si>
  <si>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</si>
  <si>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</si>
  <si>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</si>
  <si>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</si>
  <si>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</si>
  <si>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</si>
  <si>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</si>
  <si>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</si>
  <si>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</si>
  <si>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</si>
  <si>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</si>
  <si>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</si>
  <si>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</si>
  <si>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</si>
  <si>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</si>
  <si>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</si>
  <si>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</si>
  <si>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</si>
  <si>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</si>
  <si>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</si>
  <si>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</si>
  <si>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</si>
  <si>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</si>
  <si>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</si>
  <si>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</si>
  <si>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</si>
  <si>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</si>
  <si>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</si>
  <si>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</si>
  <si>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</si>
  <si>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</si>
  <si>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</si>
  <si>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</si>
  <si>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</si>
  <si>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</si>
  <si>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</si>
  <si>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</si>
  <si>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</si>
  <si>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</si>
  <si>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</si>
  <si>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</si>
  <si>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</si>
  <si>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</si>
  <si>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</si>
  <si>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</si>
  <si>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</si>
  <si>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</si>
  <si>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</si>
  <si>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</si>
  <si>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</si>
  <si>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</si>
  <si>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</si>
  <si>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</si>
  <si>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</si>
  <si>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</si>
  <si>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</si>
  <si>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</si>
  <si>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</si>
  <si>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</si>
  <si>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</si>
  <si>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</si>
  <si>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</si>
  <si>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</si>
  <si>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</si>
  <si>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</si>
  <si>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</si>
  <si>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</si>
  <si>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</si>
  <si>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</si>
  <si>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</si>
  <si>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</si>
  <si>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</si>
  <si>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</si>
  <si>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</si>
  <si>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</si>
  <si>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</si>
  <si>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</si>
  <si>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</si>
  <si>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</si>
  <si>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</si>
  <si>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</si>
  <si>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</si>
  <si>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</si>
  <si>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</si>
  <si>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</si>
  <si>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</si>
  <si>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</si>
  <si>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</si>
  <si>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</si>
  <si>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</si>
  <si>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</si>
  <si>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</si>
  <si>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</si>
  <si>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</si>
  <si>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</si>
  <si>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</si>
  <si>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</si>
  <si>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</si>
  <si>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</si>
  <si>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</si>
  <si>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</si>
  <si>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</si>
  <si>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</si>
  <si>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</si>
  <si>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</si>
  <si>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</si>
  <si>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</si>
  <si>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</si>
  <si>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</si>
  <si>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</si>
  <si>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</si>
  <si>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</si>
  <si>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</si>
  <si>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</si>
  <si>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</si>
  <si>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</si>
  <si>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</si>
  <si>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</si>
  <si>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</si>
  <si>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</si>
  <si>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</si>
  <si>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</si>
  <si>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</si>
  <si>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</si>
  <si>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</si>
  <si>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</si>
  <si>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</si>
  <si>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</si>
  <si>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</si>
  <si>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</si>
  <si>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</si>
  <si>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</si>
  <si>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</si>
  <si>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</si>
  <si>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</si>
  <si>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</si>
  <si>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</si>
  <si>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</si>
  <si>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</si>
  <si>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</si>
  <si>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</si>
  <si>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</si>
  <si>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</si>
  <si>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</si>
  <si>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</si>
  <si>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</si>
  <si>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</si>
  <si>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</si>
  <si>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</si>
  <si>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</si>
  <si>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</si>
  <si>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</si>
  <si>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</si>
  <si>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</si>
  <si>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</si>
  <si>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</si>
  <si>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</si>
  <si>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</si>
  <si>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</si>
  <si>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</si>
  <si>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</si>
  <si>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</si>
  <si>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</si>
  <si>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</si>
  <si>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</si>
  <si>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</si>
  <si>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</si>
  <si>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</si>
  <si>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</si>
  <si>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</si>
  <si>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</si>
  <si>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</si>
  <si>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</si>
  <si>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</si>
  <si>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</si>
  <si>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</si>
  <si>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</si>
  <si>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</si>
  <si>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</si>
  <si>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</si>
  <si>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</si>
  <si>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</si>
  <si>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</si>
  <si>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</si>
  <si>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</si>
  <si>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</si>
  <si>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</si>
  <si>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</si>
  <si>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</si>
  <si>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</si>
  <si>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</si>
  <si>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</si>
  <si>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</si>
  <si>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</si>
  <si>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</si>
  <si>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</si>
  <si>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</si>
  <si>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</si>
  <si>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</si>
  <si>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</si>
  <si>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</si>
  <si>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</si>
  <si>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</si>
  <si>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</si>
  <si>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</si>
  <si>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</si>
  <si>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</si>
  <si>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</si>
  <si>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</si>
  <si>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</si>
  <si>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</si>
  <si>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</si>
  <si>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</si>
  <si>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</si>
  <si>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</si>
  <si>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</si>
  <si>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</si>
  <si>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</si>
  <si>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</si>
  <si>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</si>
  <si>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</si>
  <si>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</si>
  <si>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</si>
  <si>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</si>
  <si>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</si>
  <si>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</si>
  <si>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</si>
  <si>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</si>
  <si>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</si>
  <si>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</si>
  <si>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</si>
  <si>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</si>
  <si>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</si>
  <si>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</si>
  <si>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</si>
  <si>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</si>
  <si>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</si>
  <si>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</si>
  <si>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</si>
  <si>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</si>
  <si>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</si>
  <si>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</si>
  <si>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</si>
  <si>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</si>
  <si>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</si>
  <si>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</si>
  <si>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</si>
  <si>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</si>
  <si>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</si>
  <si>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</si>
  <si>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</si>
  <si>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</si>
  <si>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</si>
  <si>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</si>
  <si>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</si>
  <si>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</si>
  <si>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</si>
  <si>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</si>
  <si>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</si>
  <si>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</si>
  <si>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</si>
  <si>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</si>
  <si>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</si>
  <si>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</si>
  <si>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</si>
  <si>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</si>
  <si>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</si>
  <si>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</si>
  <si>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</si>
  <si>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</si>
  <si>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</si>
  <si>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</si>
  <si>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</si>
  <si>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</si>
  <si>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</si>
  <si>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</si>
  <si>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</si>
  <si>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</si>
  <si>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</si>
  <si>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</si>
  <si>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</si>
  <si>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</si>
  <si>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</si>
  <si>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</si>
  <si>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</si>
  <si>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</si>
  <si>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</si>
  <si>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</si>
  <si>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</si>
  <si>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</si>
  <si>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</si>
  <si>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</si>
  <si>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</si>
  <si>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</si>
  <si>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</si>
  <si>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</si>
  <si>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</si>
  <si>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</si>
  <si>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</si>
  <si>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</si>
  <si>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</si>
  <si>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</si>
  <si>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</si>
  <si>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</si>
  <si>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</si>
  <si>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</si>
  <si>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</si>
  <si>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</si>
  <si>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</si>
  <si>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</si>
  <si>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</si>
  <si>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</si>
  <si>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</si>
  <si>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</si>
  <si>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</si>
  <si>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</si>
  <si>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</si>
  <si>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</si>
  <si>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</si>
  <si>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</si>
  <si>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</si>
  <si>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</si>
  <si>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</si>
  <si>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</si>
  <si>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</si>
  <si>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</si>
  <si>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</si>
  <si>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</si>
  <si>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</si>
  <si>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</si>
  <si>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</si>
  <si>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</si>
  <si>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</si>
  <si>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</si>
  <si>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</si>
  <si>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</si>
  <si>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</si>
  <si>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</si>
  <si>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</si>
  <si>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</si>
  <si>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</si>
  <si>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</si>
  <si>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</si>
  <si>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</si>
  <si>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</si>
  <si>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</si>
  <si>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</si>
  <si>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</si>
  <si>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</si>
  <si>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</si>
  <si>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</si>
  <si>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</si>
  <si>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</si>
  <si>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</si>
  <si>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</si>
  <si>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</si>
  <si>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</si>
  <si>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</si>
  <si>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</si>
  <si>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</si>
  <si>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</si>
  <si>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</si>
  <si>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</si>
  <si>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</si>
  <si>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</si>
  <si>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</si>
  <si>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</si>
  <si>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</si>
  <si>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</si>
  <si>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</si>
  <si>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</si>
  <si>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</si>
  <si>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</si>
  <si>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</si>
  <si>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</si>
  <si>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</si>
  <si>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</si>
  <si>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</si>
  <si>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</si>
  <si>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</si>
  <si>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</si>
  <si>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</si>
  <si>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</si>
  <si>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</si>
  <si>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</si>
  <si>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</si>
  <si>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</si>
  <si>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</si>
  <si>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</si>
  <si>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</si>
  <si>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</si>
  <si>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</si>
  <si>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</si>
  <si>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</si>
  <si>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</si>
  <si>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</si>
  <si>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</si>
  <si>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</si>
  <si>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</si>
  <si>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</si>
  <si>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</si>
  <si>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</si>
  <si>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</si>
  <si>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</si>
  <si>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</si>
  <si>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</si>
  <si>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</si>
  <si>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</si>
  <si>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</si>
  <si>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</si>
  <si>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</si>
  <si>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</si>
  <si>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</si>
  <si>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</si>
  <si>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</si>
  <si>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</si>
  <si>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</si>
  <si>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</si>
  <si>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</si>
  <si>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</si>
  <si>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</si>
  <si>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</si>
  <si>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</si>
  <si>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</si>
  <si>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</si>
  <si>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</si>
  <si>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</si>
  <si>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</si>
  <si>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</si>
  <si>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</si>
  <si>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</si>
  <si>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</si>
  <si>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</si>
  <si>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</si>
  <si>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</si>
  <si>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</si>
  <si>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</si>
  <si>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</si>
  <si>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</si>
  <si>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</si>
  <si>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</si>
  <si>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</si>
  <si>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</si>
  <si>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</si>
  <si>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</si>
  <si>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</si>
  <si>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</si>
  <si>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</si>
  <si>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</si>
  <si>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</si>
  <si>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</si>
  <si>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</si>
  <si>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</si>
  <si>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</si>
  <si>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</si>
  <si>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</si>
  <si>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</si>
  <si>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</si>
  <si>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</si>
  <si>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</si>
  <si>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</si>
  <si>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</si>
  <si>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</si>
  <si>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</si>
  <si>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</si>
  <si>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</si>
  <si>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</si>
  <si>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</si>
  <si>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</si>
  <si>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</si>
  <si>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</si>
  <si>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</si>
  <si>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</si>
  <si>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</si>
  <si>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</si>
  <si>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</si>
  <si>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</si>
  <si>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</si>
  <si>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</si>
  <si>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</si>
  <si>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</si>
  <si>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</si>
  <si>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</si>
  <si>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</si>
  <si>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</si>
  <si>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</si>
  <si>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</si>
  <si>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</si>
  <si>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</si>
  <si>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</si>
  <si>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</si>
  <si>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</si>
  <si>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</si>
  <si>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</si>
  <si>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</si>
  <si>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</si>
  <si>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</si>
  <si>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</si>
  <si>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</si>
  <si>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</si>
  <si>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</si>
  <si>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</si>
  <si>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</si>
  <si>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</si>
  <si>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</si>
  <si>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</si>
  <si>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</si>
  <si>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</si>
  <si>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</si>
  <si>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</si>
  <si>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</si>
  <si>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</si>
  <si>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</si>
  <si>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</si>
  <si>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</si>
  <si>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</si>
  <si>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</si>
  <si>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</si>
  <si>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</si>
  <si>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</si>
  <si>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</si>
  <si>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</si>
  <si>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</si>
  <si>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</si>
  <si>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</si>
  <si>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</si>
  <si>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</si>
  <si>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</si>
  <si>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</si>
  <si>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</si>
  <si>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</si>
  <si>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</si>
  <si>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</si>
  <si>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</si>
  <si>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</si>
  <si>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</si>
  <si>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</si>
  <si>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</si>
  <si>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</si>
  <si>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</si>
  <si>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</si>
  <si>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</si>
  <si>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</si>
  <si>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</si>
  <si>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</si>
  <si>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</si>
  <si>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</si>
  <si>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</si>
  <si>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</si>
  <si>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</si>
  <si>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</si>
  <si>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</si>
  <si>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</si>
  <si>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</si>
  <si>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</si>
  <si>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</si>
  <si>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</si>
  <si>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</si>
  <si>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</si>
  <si>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</si>
  <si>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</si>
  <si>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</si>
  <si>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</si>
  <si>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</si>
  <si>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</si>
  <si>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</si>
  <si>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</si>
  <si>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</si>
  <si>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</si>
  <si>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</si>
  <si>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</si>
  <si>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</si>
  <si>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</si>
  <si>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</si>
  <si>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</si>
  <si>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</si>
  <si>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</si>
  <si>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</si>
  <si>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</si>
  <si>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</si>
  <si>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</si>
  <si>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</si>
  <si>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</si>
  <si>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</si>
  <si>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</si>
  <si>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</si>
  <si>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</si>
  <si>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</si>
  <si>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</si>
  <si>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</si>
  <si>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</si>
  <si>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</si>
  <si>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</si>
  <si>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</si>
  <si>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</si>
  <si>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</si>
  <si>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</si>
  <si>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</si>
  <si>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</si>
  <si>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</si>
  <si>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</si>
  <si>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</si>
  <si>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</si>
  <si>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</si>
  <si>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</si>
  <si>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</si>
  <si>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</si>
  <si>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</si>
  <si>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</si>
  <si>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</si>
  <si>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</si>
  <si>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</si>
  <si>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</si>
  <si>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</si>
  <si>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</si>
  <si>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</si>
  <si>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</si>
  <si>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</si>
  <si>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</si>
  <si>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</si>
  <si>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</si>
  <si>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</si>
  <si>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</si>
  <si>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</si>
  <si>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</si>
  <si>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</si>
  <si>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</si>
  <si>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</si>
  <si>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</si>
  <si>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</si>
  <si>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</si>
  <si>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</si>
  <si>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</si>
  <si>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</si>
  <si>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</si>
  <si>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</si>
  <si>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</si>
  <si>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</si>
  <si>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</si>
  <si>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</si>
  <si>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</si>
  <si>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</si>
  <si>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</si>
  <si>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</si>
  <si>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</si>
  <si>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</si>
  <si>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</si>
  <si>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</si>
  <si>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</si>
  <si>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</si>
  <si>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</si>
  <si>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</si>
  <si>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</si>
  <si>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</si>
  <si>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</si>
  <si>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</si>
  <si>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</si>
  <si>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</si>
  <si>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</si>
  <si>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</si>
  <si>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</si>
  <si>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</si>
  <si>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</si>
  <si>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</si>
  <si>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</si>
  <si>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</si>
  <si>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</si>
  <si>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</si>
  <si>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</si>
  <si>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</si>
  <si>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</si>
  <si>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</si>
  <si>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</si>
  <si>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</si>
  <si>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</si>
  <si>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</si>
  <si>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</si>
  <si>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</si>
  <si>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</si>
  <si>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</si>
  <si>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</si>
  <si>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</si>
  <si>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</si>
  <si>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</si>
  <si>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</si>
  <si>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</si>
  <si>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</si>
  <si>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</si>
  <si>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</si>
  <si>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</si>
  <si>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</si>
  <si>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</si>
  <si>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</si>
  <si>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</si>
  <si>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</si>
  <si>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</si>
  <si>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</si>
  <si>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</si>
  <si>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</si>
  <si>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</si>
  <si>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</si>
  <si>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</si>
  <si>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</si>
  <si>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</si>
  <si>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</si>
  <si>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</si>
  <si>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</si>
  <si>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</si>
  <si>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</si>
  <si>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</si>
  <si>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</si>
  <si>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</si>
  <si>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</si>
  <si>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</si>
  <si>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</si>
  <si>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</si>
  <si>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</si>
  <si>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</si>
  <si>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</si>
  <si>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</si>
  <si>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</si>
  <si>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</si>
  <si>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</si>
  <si>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</si>
  <si>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</si>
  <si>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</si>
  <si>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</si>
  <si>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</si>
  <si>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</si>
  <si>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</si>
  <si>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</si>
  <si>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</si>
  <si>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</si>
  <si>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</si>
  <si>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</si>
  <si>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</si>
  <si>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</si>
  <si>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</si>
  <si>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</si>
  <si>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</si>
  <si>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</si>
  <si>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</si>
  <si>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</si>
  <si>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</si>
  <si>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</si>
  <si>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</si>
  <si>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</si>
  <si>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</si>
  <si>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</si>
  <si>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</si>
  <si>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</si>
  <si>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</si>
  <si>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</si>
  <si>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</si>
  <si>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</si>
  <si>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</si>
  <si>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</si>
  <si>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</si>
  <si>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</si>
  <si>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</si>
  <si>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</si>
  <si>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</si>
  <si>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</si>
  <si>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</si>
  <si>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</si>
  <si>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</si>
  <si>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</si>
  <si>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</si>
  <si>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</si>
  <si>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</si>
  <si>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</si>
  <si>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</si>
  <si>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</si>
  <si>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</si>
  <si>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</si>
  <si>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</si>
  <si>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</si>
  <si>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</si>
  <si>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</si>
  <si>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</si>
  <si>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</si>
  <si>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</si>
  <si>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</si>
  <si>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</si>
  <si>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</si>
  <si>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</si>
  <si>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</si>
  <si>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</si>
  <si>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</si>
  <si>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</si>
  <si>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</si>
  <si>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</si>
  <si>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</si>
  <si>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</si>
  <si>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</si>
  <si>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</si>
  <si>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</si>
  <si>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</si>
  <si>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</si>
  <si>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</si>
  <si>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</si>
  <si>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</si>
  <si>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</si>
  <si>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</si>
  <si>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</si>
  <si>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</si>
  <si>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</si>
  <si>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</si>
  <si>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</si>
  <si>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</si>
  <si>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</si>
  <si>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</si>
  <si>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</si>
  <si>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</si>
  <si>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</si>
  <si>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</si>
  <si>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</si>
  <si>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</si>
  <si>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</si>
  <si>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</si>
  <si>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</si>
  <si>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</si>
  <si>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</si>
  <si>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</si>
  <si>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</si>
  <si>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</si>
  <si>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</si>
  <si>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</si>
  <si>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</si>
  <si>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</si>
  <si>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</si>
  <si>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</si>
  <si>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</si>
  <si>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</si>
  <si>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</si>
  <si>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</si>
  <si>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</si>
  <si>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</si>
  <si>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</si>
  <si>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</si>
  <si>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</si>
  <si>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</si>
  <si>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</si>
  <si>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</si>
  <si>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</si>
  <si>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</si>
  <si>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</si>
  <si>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</si>
  <si>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</si>
  <si>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</si>
  <si>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</si>
  <si>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</si>
  <si>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</si>
  <si>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</si>
  <si>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</si>
  <si>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</si>
  <si>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</si>
  <si>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</si>
  <si>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</si>
  <si>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</si>
  <si>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</si>
  <si>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</si>
  <si>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</si>
  <si>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</si>
  <si>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</si>
  <si>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</si>
  <si>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</si>
  <si>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</si>
  <si>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</si>
  <si>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</si>
  <si>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</si>
  <si>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</si>
  <si>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</si>
  <si>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</si>
  <si>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</si>
  <si>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</si>
  <si>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</si>
  <si>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</si>
  <si>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</si>
  <si>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</si>
  <si>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</si>
  <si>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</si>
  <si>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</si>
  <si>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</si>
  <si>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</si>
  <si>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</si>
  <si>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</si>
  <si>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</si>
  <si>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</si>
  <si>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</si>
  <si>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</si>
  <si>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</si>
  <si>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</si>
  <si>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</si>
  <si>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</si>
  <si>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</si>
  <si>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</si>
  <si>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</si>
  <si>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</si>
  <si>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</si>
  <si>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</si>
  <si>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</si>
  <si>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</si>
  <si>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</si>
  <si>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</si>
  <si>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</si>
  <si>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</si>
  <si>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</si>
  <si>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</si>
  <si>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</si>
  <si>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</si>
  <si>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</si>
  <si>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</si>
  <si>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</si>
  <si>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</si>
  <si>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</si>
  <si>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</si>
  <si>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</si>
  <si>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</si>
  <si>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</si>
  <si>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</si>
  <si>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</si>
  <si>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</si>
  <si>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</si>
  <si>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</si>
  <si>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</si>
  <si>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</si>
  <si>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</si>
  <si>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</si>
  <si>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</si>
  <si>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</si>
  <si>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</si>
  <si>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</si>
  <si>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</si>
  <si>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</si>
  <si>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</si>
  <si>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</si>
  <si>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</si>
  <si>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</si>
  <si>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</si>
  <si>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</si>
  <si>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</si>
  <si>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</si>
  <si>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</si>
  <si>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</si>
  <si>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</si>
  <si>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</si>
  <si>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</si>
  <si>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</si>
  <si>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</si>
  <si>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</si>
  <si>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</si>
  <si>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</si>
  <si>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</si>
  <si>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</si>
  <si>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</si>
  <si>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</si>
  <si>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</si>
  <si>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</si>
  <si>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</si>
  <si>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</si>
  <si>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</si>
  <si>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</si>
  <si>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</si>
  <si>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</si>
  <si>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</si>
  <si>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</si>
  <si>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</si>
  <si>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</si>
  <si>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</si>
  <si>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</si>
  <si>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</si>
  <si>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</si>
  <si>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</si>
  <si>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</si>
  <si>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</si>
  <si>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</si>
  <si>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</si>
  <si>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</si>
  <si>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</si>
  <si>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</si>
  <si>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</si>
  <si>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</si>
  <si>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</si>
  <si>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</si>
  <si>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</si>
  <si>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</si>
  <si>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</si>
  <si>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</si>
  <si>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</si>
  <si>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</si>
  <si>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</si>
  <si>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</si>
  <si>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</si>
  <si>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</si>
  <si>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</si>
  <si>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</si>
  <si>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</si>
  <si>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</si>
  <si>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</si>
  <si>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</si>
  <si>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</si>
  <si>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</si>
  <si>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</si>
  <si>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</si>
  <si>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</si>
  <si>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</si>
  <si>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</si>
  <si>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</si>
  <si>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</si>
  <si>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</si>
  <si>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</si>
  <si>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</si>
  <si>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</si>
  <si>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</si>
  <si>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</si>
  <si>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</si>
  <si>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</si>
  <si>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</si>
  <si>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</si>
  <si>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</si>
  <si>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</si>
  <si>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</si>
  <si>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</si>
  <si>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</si>
  <si>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</si>
  <si>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</si>
  <si>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</si>
  <si>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</si>
  <si>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</si>
  <si>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</si>
  <si>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</si>
  <si>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</si>
  <si>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</si>
  <si>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</si>
  <si>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</si>
  <si>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</si>
  <si>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</si>
  <si>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</si>
  <si>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</si>
  <si>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</si>
  <si>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</si>
  <si>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</si>
  <si>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</si>
  <si>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</si>
  <si>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</si>
  <si>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</si>
  <si>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</si>
  <si>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</si>
  <si>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</si>
  <si>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</si>
  <si>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</si>
  <si>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</si>
  <si>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</si>
  <si>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</si>
  <si>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</si>
  <si>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</si>
  <si>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</si>
  <si>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</si>
  <si>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</si>
  <si>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</si>
  <si>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</si>
  <si>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</si>
  <si>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</si>
  <si>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</si>
  <si>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</si>
  <si>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</si>
  <si>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</si>
  <si>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</si>
  <si>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</si>
  <si>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</si>
  <si>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</si>
  <si>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</si>
  <si>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</si>
  <si>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</si>
  <si>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</si>
  <si>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</si>
  <si>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</si>
  <si>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</si>
  <si>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</si>
  <si>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</si>
  <si>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</si>
  <si>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</si>
  <si>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</si>
  <si>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</si>
  <si>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</si>
  <si>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</si>
  <si>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</si>
  <si>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</si>
  <si>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</si>
  <si>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</si>
  <si>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</si>
  <si>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</si>
  <si>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</si>
  <si>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</si>
  <si>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</si>
  <si>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</si>
  <si>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</si>
  <si>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</si>
  <si>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</si>
  <si>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</si>
  <si>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</si>
  <si>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</si>
  <si>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</si>
  <si>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</si>
  <si>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</si>
  <si>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</si>
  <si>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</si>
  <si>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</si>
  <si>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</si>
  <si>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</si>
  <si>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</si>
  <si>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</si>
  <si>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</si>
  <si>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</si>
  <si>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</si>
  <si>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</si>
  <si>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</si>
  <si>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</si>
  <si>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</si>
  <si>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</si>
  <si>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</si>
  <si>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</si>
  <si>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</si>
  <si>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</si>
  <si>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</si>
  <si>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</si>
  <si>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</si>
  <si>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</si>
  <si>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</si>
  <si>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</si>
  <si>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</si>
  <si>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</si>
  <si>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</si>
  <si>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</si>
  <si>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</si>
  <si>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</si>
  <si>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</si>
  <si>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</si>
  <si>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</si>
  <si>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</si>
  <si>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</si>
  <si>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</si>
  <si>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</si>
  <si>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</si>
  <si>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</si>
  <si>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</si>
  <si>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</si>
  <si>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</si>
  <si>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</si>
  <si>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</si>
  <si>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</si>
  <si>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</si>
  <si>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</si>
  <si>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</si>
  <si>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</si>
  <si>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</si>
  <si>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</si>
  <si>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</si>
  <si>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</si>
  <si>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</si>
  <si>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</si>
  <si>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</si>
  <si>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</si>
  <si>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</si>
  <si>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</si>
  <si>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</si>
  <si>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</si>
  <si>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</si>
  <si>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</si>
  <si>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</si>
  <si>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</si>
  <si>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</si>
  <si>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</si>
  <si>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</si>
  <si>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</si>
  <si>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</si>
  <si>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</si>
  <si>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</si>
  <si>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</si>
  <si>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</si>
  <si>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</si>
  <si>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</si>
  <si>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</si>
  <si>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</si>
  <si>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</si>
  <si>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</si>
  <si>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</si>
  <si>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</si>
  <si>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</si>
  <si>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</si>
  <si>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</si>
  <si>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</si>
  <si>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</si>
  <si>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</si>
  <si>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</si>
  <si>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</si>
  <si>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</si>
  <si>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</si>
  <si>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</si>
  <si>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</si>
  <si>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</si>
  <si>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</si>
  <si>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</si>
  <si>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</si>
  <si>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</si>
  <si>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</si>
  <si>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</si>
  <si>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</si>
  <si>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</si>
  <si>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</si>
  <si>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</si>
  <si>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</si>
  <si>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</si>
  <si>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</si>
  <si>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</si>
  <si>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</si>
  <si>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</si>
  <si>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</si>
  <si>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</si>
  <si>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</si>
  <si>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</si>
  <si>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</si>
  <si>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</si>
  <si>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</si>
  <si>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</si>
  <si>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</si>
  <si>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</si>
  <si>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</si>
  <si>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</si>
  <si>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</si>
  <si>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</si>
  <si>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</si>
  <si>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</si>
  <si>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</si>
  <si>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</si>
  <si>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</si>
  <si>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</si>
  <si>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</si>
  <si>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</si>
  <si>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</si>
  <si>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</si>
  <si>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</si>
  <si>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</si>
  <si>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</si>
  <si>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</si>
  <si>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</si>
  <si>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</si>
  <si>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</si>
  <si>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</si>
  <si>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</si>
  <si>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</si>
  <si>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</si>
  <si>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</si>
  <si>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</si>
  <si>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</si>
  <si>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</si>
  <si>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</si>
  <si>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</si>
  <si>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</si>
  <si>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</si>
  <si>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</si>
  <si>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</si>
  <si>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</si>
  <si>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</si>
  <si>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</si>
  <si>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</si>
  <si>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</si>
  <si>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</si>
  <si>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</si>
  <si>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</si>
  <si>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</si>
  <si>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</si>
  <si>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</si>
  <si>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</si>
  <si>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</si>
  <si>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</si>
  <si>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</si>
  <si>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</si>
  <si>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</si>
  <si>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</si>
  <si>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</si>
  <si>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</si>
  <si>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</si>
  <si>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</si>
  <si>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</si>
  <si>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</si>
  <si>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</si>
  <si>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</si>
  <si>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</si>
  <si>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</si>
  <si>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</si>
  <si>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</si>
  <si>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</si>
  <si>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</si>
  <si>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</si>
  <si>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</si>
  <si>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</si>
  <si>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</si>
  <si>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</si>
  <si>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</si>
  <si>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</si>
  <si>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</si>
  <si>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</si>
  <si>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</si>
  <si>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</si>
  <si>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</si>
  <si>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</si>
  <si>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</si>
  <si>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</si>
  <si>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</si>
  <si>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</si>
  <si>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</si>
  <si>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</si>
  <si>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</si>
  <si>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</si>
  <si>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</si>
  <si>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</si>
  <si>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</si>
  <si>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</si>
  <si>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</si>
  <si>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</si>
  <si>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</si>
  <si>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</si>
  <si>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</si>
  <si>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</si>
  <si>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</si>
  <si>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</si>
  <si>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</si>
  <si>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</si>
  <si>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</si>
  <si>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</si>
  <si>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</si>
  <si>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</si>
  <si>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</si>
  <si>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</si>
  <si>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</si>
  <si>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</si>
  <si>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</si>
  <si>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</si>
  <si>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</si>
  <si>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</si>
  <si>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</si>
  <si>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</si>
  <si>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</si>
  <si>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</si>
  <si>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</si>
  <si>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</si>
  <si>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</si>
  <si>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</si>
  <si>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</si>
  <si>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</si>
  <si>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</si>
  <si>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</si>
  <si>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</si>
  <si>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</si>
  <si>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</si>
  <si>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</si>
  <si>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</si>
  <si>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</si>
  <si>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</si>
  <si>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</si>
  <si>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</si>
  <si>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</si>
  <si>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</si>
  <si>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</si>
  <si>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</si>
  <si>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</si>
  <si>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</si>
  <si>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</si>
  <si>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</si>
  <si>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</si>
  <si>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</si>
  <si>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</si>
  <si>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</si>
  <si>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</si>
  <si>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</si>
  <si>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</si>
  <si>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</si>
  <si>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</si>
  <si>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</si>
  <si>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</si>
  <si>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</si>
  <si>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</si>
  <si>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</si>
  <si>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</si>
  <si>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</si>
  <si>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</si>
  <si>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</si>
  <si>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</si>
  <si>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</si>
  <si>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</si>
  <si>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</si>
  <si>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</si>
  <si>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</si>
  <si>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</si>
  <si>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</si>
  <si>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</si>
  <si>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</si>
  <si>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</si>
  <si>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</si>
  <si>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</si>
  <si>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</si>
  <si>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</si>
  <si>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</si>
  <si>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</si>
  <si>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</si>
  <si>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</si>
  <si>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</si>
  <si>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</si>
  <si>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</si>
  <si>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</si>
  <si>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</si>
  <si>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</si>
  <si>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</si>
  <si>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</si>
  <si>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</si>
  <si>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</si>
  <si>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</si>
  <si>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</si>
  <si>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</si>
  <si>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</si>
  <si>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</si>
  <si>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</si>
  <si>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</si>
  <si>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</si>
  <si>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</si>
  <si>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</si>
  <si>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</si>
  <si>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</si>
  <si>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</si>
  <si>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</si>
  <si>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</si>
  <si>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</si>
  <si>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</si>
  <si>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</si>
  <si>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</si>
  <si>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</si>
  <si>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</si>
  <si>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</si>
  <si>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</si>
  <si>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</si>
  <si>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</si>
  <si>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</si>
  <si>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</si>
  <si>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</si>
  <si>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</si>
  <si>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</si>
  <si>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</si>
  <si>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</si>
  <si>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</si>
  <si>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</si>
  <si>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</si>
  <si>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</si>
  <si>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</si>
  <si>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</si>
  <si>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</si>
  <si>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</si>
  <si>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</si>
  <si>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</si>
  <si>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</si>
  <si>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</si>
  <si>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</si>
  <si>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</si>
  <si>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</si>
  <si>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</si>
  <si>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</si>
  <si>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</si>
  <si>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</si>
  <si>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</si>
  <si>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</si>
  <si>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</si>
  <si>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</si>
  <si>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</si>
  <si>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</si>
  <si>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</si>
  <si>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</si>
  <si>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</si>
  <si>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</si>
  <si>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</si>
  <si>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</si>
  <si>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</si>
  <si>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</si>
  <si>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</si>
  <si>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</si>
  <si>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</si>
  <si>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</si>
  <si>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</si>
  <si>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</si>
  <si>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</si>
  <si>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</si>
  <si>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</si>
  <si>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</si>
  <si>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</si>
  <si>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</si>
  <si>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</si>
  <si>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</si>
  <si>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</si>
  <si>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</si>
  <si>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</si>
  <si>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</si>
  <si>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</si>
  <si>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</si>
  <si>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</si>
  <si>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</si>
  <si>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</si>
  <si>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</si>
  <si>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</si>
  <si>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</si>
  <si>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</si>
  <si>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</si>
  <si>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</si>
  <si>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</si>
  <si>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</si>
  <si>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</si>
  <si>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</si>
  <si>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</si>
  <si>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</si>
  <si>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</si>
  <si>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</si>
  <si>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</si>
  <si>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</si>
  <si>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</si>
  <si>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</si>
  <si>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</si>
  <si>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</si>
  <si>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</si>
  <si>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</si>
  <si>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</si>
  <si>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</si>
  <si>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</si>
  <si>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</si>
  <si>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</si>
  <si>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</si>
  <si>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</si>
  <si>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</si>
  <si>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</si>
  <si>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</si>
  <si>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</si>
  <si>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</si>
  <si>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</si>
  <si>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</si>
  <si>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</si>
  <si>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</si>
  <si>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</si>
  <si>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</si>
  <si>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</si>
  <si>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</si>
  <si>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</si>
  <si>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</si>
  <si>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</si>
  <si>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</si>
  <si>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</si>
  <si>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</si>
  <si>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</si>
  <si>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</si>
  <si>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</si>
  <si>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</si>
  <si>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</si>
  <si>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</si>
  <si>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</si>
  <si>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</si>
  <si>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</si>
  <si>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</si>
  <si>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</si>
  <si>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</si>
  <si>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</si>
  <si>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</si>
  <si>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</si>
  <si>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</si>
  <si>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</si>
  <si>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</si>
  <si>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</si>
  <si>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</si>
  <si>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</si>
  <si>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</si>
  <si>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</si>
  <si>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</si>
  <si>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</si>
  <si>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</si>
  <si>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</si>
  <si>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</si>
  <si>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</si>
  <si>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</si>
  <si>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</si>
  <si>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</si>
  <si>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</si>
  <si>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</si>
  <si>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</si>
  <si>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</si>
  <si>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</si>
  <si>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</si>
  <si>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</si>
  <si>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</si>
  <si>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</si>
  <si>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</si>
  <si>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</si>
  <si>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</si>
  <si>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</si>
  <si>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</si>
  <si>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</si>
  <si>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</si>
  <si>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</si>
  <si>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</si>
  <si>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</si>
  <si>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</si>
  <si>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</si>
  <si>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</si>
  <si>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</si>
  <si>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</si>
  <si>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</si>
  <si>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</si>
  <si>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</si>
  <si>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</si>
  <si>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</si>
  <si>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</si>
  <si>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</si>
  <si>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</si>
  <si>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</si>
  <si>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</si>
  <si>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</si>
  <si>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</si>
  <si>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</si>
  <si>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</si>
  <si>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</si>
  <si>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</si>
  <si>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</si>
  <si>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</si>
  <si>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</si>
  <si>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</si>
  <si>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</si>
  <si>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</si>
  <si>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</si>
  <si>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</si>
  <si>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</si>
  <si>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</si>
  <si>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</si>
  <si>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</si>
  <si>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</si>
  <si>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</si>
  <si>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</si>
  <si>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</si>
  <si>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</si>
  <si>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</si>
  <si>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</si>
  <si>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</si>
  <si>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</si>
  <si>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</si>
  <si>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</si>
  <si>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</si>
  <si>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</si>
  <si>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</si>
  <si>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</si>
  <si>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</si>
  <si>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</si>
  <si>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</si>
  <si>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</si>
  <si>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</si>
  <si>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</si>
  <si>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</si>
  <si>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</si>
  <si>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</si>
  <si>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</si>
  <si>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</si>
  <si>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</si>
  <si>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</si>
  <si>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</si>
  <si>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</si>
  <si>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</si>
  <si>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</si>
  <si>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</si>
  <si>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</si>
  <si>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</si>
  <si>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</si>
  <si>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</si>
  <si>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</si>
  <si>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</si>
  <si>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</si>
  <si>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</si>
  <si>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</si>
  <si>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</si>
  <si>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</si>
  <si>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</si>
  <si>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</si>
  <si>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</si>
  <si>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</si>
  <si>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</si>
  <si>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</si>
  <si>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</si>
  <si>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</si>
  <si>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</si>
  <si>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</si>
  <si>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</si>
  <si>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</si>
  <si>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</si>
  <si>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</si>
  <si>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</si>
  <si>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</si>
  <si>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</si>
  <si>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</si>
  <si>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</si>
  <si>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</si>
  <si>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</si>
  <si>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</si>
  <si>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</si>
  <si>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</si>
  <si>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</si>
  <si>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</si>
  <si>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</si>
  <si>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</si>
  <si>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</si>
  <si>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</si>
  <si>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</si>
  <si>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</si>
  <si>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</si>
  <si>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</si>
  <si>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</si>
  <si>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</si>
  <si>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</si>
  <si>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</si>
  <si>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</si>
  <si>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</si>
  <si>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</si>
  <si>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</si>
  <si>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</si>
  <si>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</si>
  <si>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</si>
  <si>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</si>
  <si>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</si>
  <si>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</si>
  <si>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</si>
  <si>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</si>
  <si>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</si>
  <si>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</si>
  <si>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</si>
  <si>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</si>
  <si>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</si>
  <si>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</si>
  <si>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</si>
  <si>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</si>
  <si>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</si>
  <si>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</si>
  <si>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</si>
  <si>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</si>
  <si>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</si>
  <si>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</si>
  <si>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</si>
  <si>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</si>
  <si>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</si>
  <si>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</si>
  <si>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</si>
  <si>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</si>
  <si>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</si>
  <si>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</si>
  <si>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</si>
  <si>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</si>
  <si>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</si>
  <si>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</si>
  <si>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</si>
  <si>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</si>
  <si>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</si>
  <si>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</si>
  <si>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</si>
  <si>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</si>
  <si>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</si>
  <si>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</si>
  <si>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</si>
  <si>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</si>
  <si>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</si>
  <si>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</si>
  <si>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</si>
  <si>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</si>
  <si>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</si>
  <si>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</si>
  <si>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</si>
  <si>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</si>
  <si>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</si>
  <si>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</si>
  <si>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</si>
  <si>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</si>
  <si>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</si>
  <si>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</si>
  <si>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</si>
  <si>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</si>
  <si>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</si>
  <si>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</si>
  <si>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</si>
  <si>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</si>
  <si>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</si>
  <si>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</si>
  <si>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</si>
  <si>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</si>
  <si>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</si>
  <si>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</si>
  <si>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</si>
  <si>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</si>
  <si>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</si>
  <si>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</si>
  <si>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</si>
  <si>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</si>
  <si>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</si>
  <si>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</si>
  <si>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</si>
  <si>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</si>
  <si>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</si>
  <si>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</si>
  <si>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</si>
  <si>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</si>
  <si>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</si>
  <si>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</si>
  <si>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</si>
  <si>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</si>
  <si>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</si>
  <si>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</si>
  <si>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</si>
  <si>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</si>
  <si>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</si>
  <si>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</si>
  <si>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</si>
  <si>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</si>
  <si>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</si>
  <si>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</si>
  <si>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</si>
  <si>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</si>
  <si>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</si>
  <si>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</si>
  <si>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</si>
  <si>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</si>
  <si>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</si>
  <si>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</si>
  <si>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</si>
  <si>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</si>
  <si>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</si>
  <si>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</si>
  <si>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</si>
  <si>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</si>
  <si>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</si>
  <si>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</si>
  <si>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</si>
  <si>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</si>
  <si>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</si>
  <si>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</si>
  <si>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</si>
  <si>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</si>
  <si>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</si>
  <si>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</si>
  <si>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</si>
  <si>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</si>
  <si>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</si>
  <si>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</si>
  <si>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</si>
  <si>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</si>
  <si>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</si>
  <si>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</si>
  <si>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</si>
  <si>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</si>
  <si>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</si>
  <si>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</si>
  <si>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</si>
  <si>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</si>
  <si>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</si>
  <si>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</si>
  <si>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</si>
  <si>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</si>
  <si>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</si>
  <si>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</si>
  <si>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</si>
  <si>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</si>
  <si>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</si>
  <si>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</si>
  <si>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</si>
  <si>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</si>
  <si>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</si>
  <si>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</si>
  <si>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</si>
  <si>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</si>
  <si>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</si>
  <si>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</si>
  <si>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</si>
  <si>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</si>
  <si>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</si>
  <si>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</si>
  <si>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</si>
  <si>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</si>
  <si>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</si>
  <si>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</si>
  <si>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</si>
  <si>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</si>
  <si>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</si>
  <si>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</si>
  <si>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</si>
  <si>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</si>
  <si>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</si>
  <si>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</si>
  <si>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</si>
  <si>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</si>
  <si>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</si>
  <si>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</si>
  <si>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</si>
  <si>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</si>
  <si>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</si>
  <si>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</si>
  <si>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</si>
  <si>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</si>
  <si>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</si>
  <si>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</si>
  <si>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</si>
  <si>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</si>
  <si>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</si>
  <si>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</si>
  <si>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</si>
  <si>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</si>
  <si>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</si>
  <si>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</si>
  <si>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</si>
  <si>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</si>
  <si>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</si>
  <si>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</si>
  <si>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</si>
  <si>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</si>
  <si>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</si>
  <si>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</si>
  <si>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</si>
  <si>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</si>
  <si>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</si>
  <si>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</si>
  <si>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</si>
  <si>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</si>
  <si>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</si>
  <si>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</si>
  <si>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</si>
  <si>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</si>
  <si>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</si>
  <si>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</si>
  <si>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</si>
  <si>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</si>
  <si>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</si>
  <si>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</si>
  <si>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</si>
  <si>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</si>
  <si>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</si>
  <si>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</si>
  <si>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</si>
  <si>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</si>
  <si>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</si>
  <si>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</si>
  <si>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</si>
  <si>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</si>
  <si>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</si>
  <si>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</si>
  <si>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</si>
  <si>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</si>
  <si>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</si>
  <si>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</si>
  <si>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</si>
  <si>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</si>
  <si>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</si>
  <si>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</si>
  <si>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</si>
  <si>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</si>
  <si>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</si>
  <si>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</si>
  <si>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</si>
  <si>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</si>
  <si>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</si>
  <si>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</si>
  <si>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</si>
  <si>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</si>
  <si>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</si>
  <si>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</si>
  <si>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</si>
  <si>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</si>
  <si>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</si>
  <si>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</si>
  <si>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</si>
  <si>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</si>
  <si>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</si>
  <si>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</si>
  <si>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</si>
  <si>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</si>
  <si>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</si>
  <si>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</si>
  <si>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</si>
  <si>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</si>
  <si>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</si>
  <si>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</si>
  <si>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</si>
  <si>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</si>
  <si>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</si>
  <si>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</si>
  <si>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</si>
  <si>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</si>
  <si>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</si>
  <si>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</si>
  <si>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</si>
  <si>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</si>
  <si>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</si>
  <si>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</si>
  <si>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</si>
  <si>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</si>
  <si>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</si>
  <si>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</si>
  <si>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</si>
  <si>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</si>
  <si>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</si>
  <si>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</si>
  <si>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</si>
  <si>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</si>
  <si>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</si>
  <si>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</si>
  <si>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</si>
  <si>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</si>
  <si>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</si>
  <si>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</si>
  <si>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</si>
  <si>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</si>
  <si>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</si>
  <si>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</si>
  <si>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</si>
  <si>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</si>
  <si>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</si>
  <si>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</si>
  <si>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</si>
  <si>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</si>
  <si>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</si>
  <si>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</si>
  <si>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</si>
  <si>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</si>
  <si>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</si>
  <si>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</si>
  <si>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</si>
  <si>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</si>
  <si>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</si>
  <si>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</si>
  <si>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</si>
  <si>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</si>
  <si>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</si>
  <si>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</si>
  <si>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</si>
  <si>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</si>
  <si>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</si>
  <si>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</si>
  <si>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</si>
  <si>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</si>
  <si>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</si>
  <si>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</si>
  <si>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</si>
  <si>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</si>
  <si>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</si>
  <si>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</si>
  <si>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</si>
  <si>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</si>
  <si>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</si>
  <si>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</si>
  <si>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</si>
  <si>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</si>
  <si>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</si>
  <si>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</si>
  <si>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</si>
  <si>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</si>
  <si>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</si>
  <si>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</si>
  <si>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</si>
  <si>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</si>
  <si>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</si>
  <si>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</si>
  <si>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</si>
  <si>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</si>
  <si>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</si>
  <si>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</si>
  <si>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</si>
  <si>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</si>
  <si>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</si>
  <si>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</si>
  <si>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</si>
  <si>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</si>
  <si>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</si>
  <si>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</si>
  <si>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</si>
  <si>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</si>
  <si>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</si>
  <si>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</si>
  <si>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</si>
  <si>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</si>
  <si>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</si>
  <si>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</si>
  <si>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</si>
  <si>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</si>
  <si>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</si>
  <si>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</si>
  <si>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</si>
  <si>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</si>
  <si>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</si>
  <si>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</si>
  <si>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</si>
  <si>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</si>
  <si>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</si>
  <si>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</si>
  <si>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</si>
  <si>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</si>
  <si>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</si>
  <si>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</si>
  <si>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</si>
  <si>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</si>
  <si>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</si>
  <si>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</si>
  <si>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</si>
  <si>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</si>
  <si>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</si>
  <si>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</si>
  <si>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</si>
  <si>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</si>
  <si>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</si>
  <si>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</si>
  <si>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</si>
  <si>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</si>
  <si>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</si>
  <si>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</si>
  <si>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</si>
  <si>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</si>
  <si>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</si>
  <si>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</si>
  <si>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</si>
  <si>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</si>
  <si>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</si>
  <si>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</si>
  <si>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</si>
  <si>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</si>
  <si>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</si>
  <si>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</si>
  <si>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</si>
  <si>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</si>
  <si>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</si>
  <si>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</si>
  <si>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</si>
  <si>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</si>
  <si>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</si>
  <si>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</si>
  <si>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</si>
  <si>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</si>
  <si>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</si>
  <si>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</si>
  <si>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</si>
  <si>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</si>
  <si>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</si>
  <si>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</si>
  <si>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</si>
  <si>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</si>
  <si>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</si>
  <si>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</si>
  <si>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</si>
  <si>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</si>
  <si>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</si>
  <si>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</si>
  <si>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</si>
  <si>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</si>
  <si>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</si>
  <si>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</si>
  <si>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</si>
  <si>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</si>
  <si>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</si>
  <si>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</si>
  <si>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</si>
  <si>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</si>
  <si>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</si>
  <si>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</si>
  <si>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</si>
  <si>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</si>
  <si>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</si>
  <si>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</si>
  <si>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</si>
  <si>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</si>
  <si>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</si>
  <si>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</si>
  <si>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</si>
  <si>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</si>
  <si>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</si>
  <si>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</si>
  <si>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</si>
  <si>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</si>
  <si>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</si>
  <si>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</si>
  <si>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</si>
  <si>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</si>
  <si>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</si>
  <si>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</si>
  <si>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</si>
  <si>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</si>
  <si>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</si>
  <si>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</si>
  <si>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</si>
  <si>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</si>
  <si>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</si>
  <si>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</si>
  <si>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</si>
  <si>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</si>
  <si>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</si>
  <si>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</si>
  <si>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</si>
  <si>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</si>
  <si>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</si>
  <si>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</si>
  <si>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</si>
  <si>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</si>
  <si>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</si>
  <si>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</si>
  <si>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</si>
  <si>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</si>
  <si>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</si>
  <si>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</si>
  <si>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</si>
  <si>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</si>
  <si>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</si>
  <si>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</si>
  <si>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</si>
  <si>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</si>
  <si>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</si>
  <si>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</si>
  <si>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</si>
  <si>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</si>
  <si>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</si>
  <si>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</si>
  <si>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</si>
  <si>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</si>
  <si>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</si>
  <si>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</si>
  <si>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</si>
  <si>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</si>
  <si>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</si>
  <si>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</si>
  <si>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</si>
  <si>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</si>
  <si>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</si>
  <si>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</si>
  <si>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</si>
  <si>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</si>
  <si>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</si>
  <si>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</si>
  <si>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</si>
  <si>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</si>
  <si>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</si>
  <si>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</si>
  <si>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</si>
  <si>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</si>
  <si>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</si>
  <si>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</si>
  <si>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</si>
  <si>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</si>
  <si>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</si>
  <si>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</si>
  <si>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</si>
  <si>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</si>
  <si>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</si>
  <si>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</si>
  <si>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</si>
  <si>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</si>
  <si>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</si>
  <si>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</si>
  <si>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</si>
  <si>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</si>
  <si>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</si>
  <si>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</si>
  <si>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</si>
  <si>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</si>
  <si>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</si>
  <si>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</si>
  <si>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</si>
  <si>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</si>
  <si>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</si>
  <si>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</si>
  <si>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</si>
  <si>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</si>
  <si>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</si>
  <si>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</si>
  <si>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</si>
  <si>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</si>
  <si>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</si>
  <si>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</si>
  <si>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</si>
  <si>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</si>
  <si>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</si>
  <si>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</si>
  <si>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</si>
  <si>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</si>
  <si>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</si>
  <si>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</si>
  <si>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</si>
  <si>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</si>
  <si>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</si>
  <si>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</si>
  <si>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</si>
  <si>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</si>
  <si>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</si>
  <si>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</si>
  <si>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</si>
  <si>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</si>
  <si>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</si>
  <si>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</si>
  <si>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</si>
  <si>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</si>
  <si>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</si>
  <si>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</si>
  <si>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</si>
  <si>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</si>
  <si>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</si>
  <si>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</si>
  <si>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</si>
  <si>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</si>
  <si>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</si>
  <si>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</si>
  <si>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</si>
  <si>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</si>
  <si>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</si>
  <si>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</si>
  <si>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</si>
  <si>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</si>
  <si>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</si>
  <si>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</si>
  <si>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</si>
  <si>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</si>
  <si>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</si>
  <si>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</si>
  <si>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</si>
  <si>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</si>
  <si>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</si>
  <si>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</si>
  <si>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</si>
  <si>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</si>
  <si>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</si>
  <si>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</si>
  <si>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</si>
  <si>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</si>
  <si>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</si>
  <si>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</si>
  <si>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</si>
  <si>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</si>
  <si>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</si>
  <si>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</si>
  <si>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</si>
  <si>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</si>
  <si>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</si>
  <si>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</si>
  <si>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</si>
  <si>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</si>
  <si>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</si>
  <si>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</si>
  <si>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</si>
  <si>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</si>
  <si>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</si>
  <si>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</si>
  <si>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</si>
  <si>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</si>
  <si>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</si>
  <si>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</si>
  <si>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</si>
  <si>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</si>
  <si>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</si>
  <si>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</si>
  <si>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</si>
  <si>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</si>
  <si>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</si>
  <si>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</si>
  <si>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</si>
  <si>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</si>
  <si>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</si>
  <si>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</si>
  <si>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</si>
  <si>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</si>
  <si>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</si>
  <si>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</si>
  <si>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</si>
  <si>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</si>
  <si>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</si>
  <si>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</si>
  <si>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</si>
  <si>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</si>
  <si>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</si>
  <si>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</si>
  <si>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</si>
  <si>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</si>
  <si>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</si>
  <si>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</si>
  <si>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</si>
  <si>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</si>
  <si>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</si>
  <si>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</si>
  <si>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</si>
  <si>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</si>
  <si>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</si>
  <si>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</si>
  <si>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</si>
  <si>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</si>
  <si>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</si>
  <si>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</si>
  <si>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</si>
  <si>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</si>
  <si>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</si>
  <si>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</si>
  <si>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</si>
  <si>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</si>
  <si>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</si>
  <si>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</si>
  <si>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</si>
  <si>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</si>
  <si>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</si>
  <si>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</si>
  <si>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</si>
  <si>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</si>
  <si>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</si>
  <si>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</si>
  <si>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</si>
  <si>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</si>
  <si>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</si>
  <si>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</si>
  <si>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</si>
  <si>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</si>
  <si>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</si>
  <si>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</si>
  <si>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</si>
  <si>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</si>
  <si>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</si>
  <si>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</si>
  <si>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</si>
  <si>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</si>
  <si>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</si>
  <si>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</si>
  <si>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</si>
  <si>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</si>
  <si>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</si>
  <si>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</si>
  <si>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</si>
  <si>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</si>
  <si>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</si>
  <si>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</si>
  <si>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</si>
  <si>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</si>
  <si>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</si>
  <si>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</si>
  <si>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</si>
  <si>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</si>
  <si>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</si>
  <si>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</si>
  <si>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</si>
  <si>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</si>
  <si>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</si>
  <si>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</si>
  <si>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</si>
  <si>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</si>
  <si>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</si>
  <si>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</si>
  <si>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</si>
  <si>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</si>
  <si>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</si>
  <si>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</si>
  <si>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</si>
  <si>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</si>
  <si>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</si>
  <si>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</si>
  <si>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</si>
  <si>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</si>
  <si>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</si>
  <si>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</si>
  <si>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</si>
  <si>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</si>
  <si>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</si>
  <si>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</si>
  <si>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</si>
  <si>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</si>
  <si>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</si>
  <si>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</si>
  <si>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</si>
  <si>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</si>
  <si>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</si>
  <si>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</si>
  <si>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</si>
  <si>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</si>
  <si>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</si>
  <si>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</si>
  <si>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</si>
  <si>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</si>
  <si>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</si>
  <si>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</si>
  <si>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</si>
  <si>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</si>
  <si>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</si>
  <si>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</si>
  <si>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</si>
  <si>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</si>
  <si>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</si>
  <si>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</si>
  <si>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</si>
  <si>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</si>
  <si>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</si>
  <si>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</si>
  <si>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</si>
  <si>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</si>
  <si>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</si>
  <si>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</si>
  <si>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</si>
  <si>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</si>
  <si>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</si>
  <si>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</si>
  <si>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</si>
  <si>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</si>
  <si>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</si>
  <si>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</si>
  <si>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</si>
  <si>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</si>
  <si>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</si>
  <si>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</si>
  <si>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</si>
  <si>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</si>
  <si>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</si>
  <si>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</si>
  <si>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</si>
  <si>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</si>
  <si>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</si>
  <si>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</si>
  <si>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</si>
  <si>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</si>
  <si>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</si>
  <si>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</si>
  <si>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</si>
  <si>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</si>
  <si>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</si>
  <si>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</si>
  <si>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</si>
  <si>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</si>
  <si>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</si>
  <si>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</si>
  <si>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</si>
  <si>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</si>
  <si>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</si>
  <si>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</si>
  <si>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</si>
  <si>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</si>
  <si>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</si>
  <si>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</si>
  <si>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</si>
  <si>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</si>
  <si>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</si>
  <si>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</si>
  <si>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</si>
  <si>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</si>
  <si>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</si>
  <si>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</si>
  <si>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</si>
  <si>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</si>
  <si>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</si>
  <si>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</si>
  <si>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</si>
  <si>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</si>
  <si>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</si>
  <si>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</si>
  <si>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</si>
  <si>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</si>
  <si>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</si>
  <si>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</si>
  <si>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</si>
  <si>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</si>
  <si>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</si>
  <si>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</si>
  <si>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</si>
  <si>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</si>
  <si>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</si>
  <si>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</si>
  <si>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</si>
  <si>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</si>
  <si>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</si>
  <si>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</si>
  <si>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</si>
  <si>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</si>
  <si>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</si>
  <si>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</si>
  <si>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</si>
  <si>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</si>
  <si>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</si>
  <si>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</si>
  <si>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</si>
  <si>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</si>
  <si>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</si>
  <si>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</si>
  <si>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</si>
  <si>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</si>
  <si>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</si>
  <si>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</si>
  <si>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</si>
  <si>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</si>
  <si>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</si>
  <si>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</si>
  <si>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</si>
  <si>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</si>
  <si>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</si>
  <si>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</si>
  <si>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</si>
  <si>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</si>
  <si>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</si>
  <si>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</si>
  <si>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</si>
  <si>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</si>
  <si>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</si>
  <si>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</si>
  <si>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</si>
  <si>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</si>
  <si>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</si>
  <si>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</si>
  <si>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</si>
  <si>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</si>
  <si>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</si>
  <si>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</si>
  <si>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</si>
  <si>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</si>
  <si>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</si>
  <si>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</si>
  <si>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</si>
  <si>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</si>
  <si>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</si>
  <si>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</si>
  <si>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</si>
  <si>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</si>
  <si>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</si>
  <si>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</si>
  <si>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</si>
  <si>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</si>
  <si>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</si>
  <si>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</si>
  <si>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</si>
  <si>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</si>
  <si>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</si>
  <si>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</si>
  <si>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</si>
  <si>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</si>
  <si>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</si>
  <si>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</si>
  <si>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</si>
  <si>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</si>
  <si>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</si>
  <si>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</si>
  <si>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</si>
  <si>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</si>
  <si>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</si>
  <si>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</si>
  <si>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</si>
  <si>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</si>
  <si>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</si>
  <si>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</si>
  <si>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</si>
  <si>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</si>
  <si>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</si>
  <si>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</si>
  <si>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</si>
  <si>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</si>
  <si>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</si>
  <si>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</si>
  <si>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</si>
  <si>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</si>
  <si>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</si>
  <si>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</si>
  <si>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</si>
  <si>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</si>
  <si>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</si>
  <si>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</si>
  <si>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</si>
  <si>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</si>
  <si>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</si>
  <si>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</si>
  <si>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</si>
  <si>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</si>
  <si>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</si>
  <si>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</si>
  <si>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</si>
  <si>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</si>
  <si>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</si>
  <si>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</si>
  <si>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</si>
  <si>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</si>
  <si>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</si>
  <si>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</si>
  <si>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</si>
  <si>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</si>
  <si>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</si>
  <si>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</si>
  <si>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</si>
  <si>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</si>
  <si>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</si>
  <si>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</si>
  <si>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</si>
  <si>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</si>
  <si>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</si>
  <si>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</si>
  <si>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</si>
  <si>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</si>
  <si>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</si>
  <si>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</si>
  <si>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</si>
  <si>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</si>
  <si>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</si>
  <si>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</si>
  <si>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</si>
  <si>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</si>
  <si>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</si>
  <si>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</si>
  <si>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</si>
  <si>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</si>
  <si>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</si>
  <si>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</si>
  <si>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</si>
  <si>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</si>
  <si>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</si>
  <si>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</si>
  <si>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</si>
  <si>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</si>
  <si>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</si>
  <si>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</si>
  <si>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</si>
  <si>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</si>
  <si>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</si>
  <si>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</si>
  <si>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</si>
  <si>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</si>
  <si>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</si>
  <si>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</si>
  <si>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</si>
  <si>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</si>
  <si>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</si>
  <si>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</si>
  <si>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</si>
  <si>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</si>
  <si>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</si>
  <si>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</si>
  <si>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</si>
  <si>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</si>
  <si>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</si>
  <si>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</si>
  <si>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</si>
  <si>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</si>
  <si>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</si>
  <si>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</si>
  <si>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</si>
  <si>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</si>
  <si>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</si>
  <si>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</si>
  <si>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</si>
  <si>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</si>
  <si>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</si>
  <si>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</si>
  <si>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</si>
  <si>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</si>
  <si>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</si>
  <si>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</si>
  <si>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</si>
  <si>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</si>
  <si>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</si>
  <si>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</si>
  <si>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</si>
  <si>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</si>
  <si>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</si>
  <si>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</si>
  <si>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</si>
  <si>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</si>
  <si>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</si>
  <si>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</si>
  <si>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</si>
  <si>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</si>
  <si>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</si>
  <si>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</si>
  <si>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</si>
  <si>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</si>
  <si>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</si>
  <si>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</si>
  <si>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</si>
  <si>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</si>
  <si>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</si>
  <si>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</si>
  <si>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</si>
  <si>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</si>
  <si>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</si>
  <si>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</si>
  <si>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</si>
  <si>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</si>
  <si>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</si>
  <si>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</si>
  <si>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</si>
  <si>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</si>
  <si>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</si>
  <si>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</si>
  <si>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</si>
  <si>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</si>
  <si>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</si>
  <si>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</si>
  <si>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</si>
  <si>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</si>
  <si>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</si>
  <si>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</si>
  <si>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</si>
  <si>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</si>
  <si>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</si>
  <si>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</si>
  <si>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</si>
  <si>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</si>
  <si>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</si>
  <si>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</si>
  <si>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</si>
  <si>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</si>
  <si>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</si>
  <si>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</si>
  <si>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</si>
  <si>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</si>
  <si>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</si>
  <si>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</si>
  <si>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</si>
  <si>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</si>
  <si>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</si>
  <si>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</si>
  <si>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</si>
  <si>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</si>
  <si>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</si>
  <si>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</si>
  <si>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</si>
  <si>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</si>
  <si>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</si>
  <si>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</si>
  <si>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</si>
  <si>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</si>
  <si>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</si>
  <si>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</si>
  <si>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</si>
  <si>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</si>
  <si>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</si>
  <si>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</si>
  <si>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</si>
  <si>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</si>
  <si>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</si>
  <si>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</si>
  <si>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</si>
  <si>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</si>
  <si>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</si>
  <si>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</si>
  <si>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</si>
  <si>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</si>
  <si>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</si>
  <si>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</si>
  <si>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</si>
  <si>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</si>
  <si>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</si>
  <si>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</si>
  <si>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</si>
  <si>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</si>
  <si>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</si>
  <si>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</si>
  <si>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</si>
  <si>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</si>
  <si>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</si>
  <si>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</si>
  <si>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</si>
  <si>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</si>
  <si>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</si>
  <si>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</si>
  <si>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</si>
  <si>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</si>
  <si>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</si>
  <si>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</si>
  <si>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</si>
  <si>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</si>
  <si>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</si>
  <si>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</si>
  <si>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</si>
  <si>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</si>
  <si>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</si>
  <si>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</si>
  <si>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</si>
  <si>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</si>
  <si>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</si>
  <si>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</si>
  <si>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</si>
  <si>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</si>
  <si>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</si>
  <si>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</si>
  <si>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</si>
  <si>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</si>
  <si>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</si>
  <si>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</si>
  <si>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</si>
  <si>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</si>
  <si>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</si>
  <si>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</si>
  <si>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</si>
  <si>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</si>
  <si>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</si>
  <si>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</si>
  <si>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</si>
  <si>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</si>
  <si>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</si>
  <si>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</si>
  <si>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</si>
  <si>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</si>
  <si>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</si>
  <si>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</si>
  <si>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</si>
  <si>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</si>
  <si>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</si>
  <si>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</si>
  <si>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</si>
  <si>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</si>
  <si>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</si>
  <si>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</si>
  <si>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</si>
  <si>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</si>
  <si>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</si>
  <si>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</si>
  <si>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</si>
  <si>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</si>
  <si>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</si>
  <si>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</si>
  <si>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</si>
  <si>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</si>
  <si>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</si>
  <si>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</si>
  <si>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</si>
  <si>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</si>
  <si>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</si>
  <si>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</si>
  <si>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</si>
  <si>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</si>
  <si>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</si>
  <si>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</si>
  <si>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</si>
  <si>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</si>
  <si>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</si>
  <si>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</si>
  <si>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</si>
  <si>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</si>
  <si>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</si>
  <si>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</si>
  <si>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</si>
  <si>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</si>
  <si>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</si>
  <si>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</si>
  <si>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</si>
  <si>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</si>
  <si>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</si>
  <si>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</si>
  <si>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</si>
  <si>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</si>
  <si>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</si>
  <si>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</si>
  <si>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</si>
  <si>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</si>
  <si>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</si>
  <si>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</si>
  <si>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</si>
  <si>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</si>
  <si>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</si>
  <si>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</si>
  <si>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</si>
  <si>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</si>
  <si>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</si>
  <si>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</si>
  <si>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</si>
  <si>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</si>
  <si>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</si>
  <si>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</si>
  <si>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</si>
  <si>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</si>
  <si>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</si>
  <si>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</si>
  <si>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</si>
  <si>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</si>
  <si>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</si>
  <si>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</si>
  <si>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</si>
  <si>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</si>
  <si>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</si>
  <si>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</si>
  <si>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</si>
  <si>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</si>
  <si>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</si>
  <si>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</si>
  <si>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</si>
  <si>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</si>
  <si>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</si>
  <si>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</si>
  <si>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</si>
  <si>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</si>
  <si>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</si>
  <si>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</si>
  <si>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</si>
  <si>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</si>
  <si>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</si>
  <si>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</si>
  <si>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</si>
  <si>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</si>
  <si>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</si>
  <si>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</si>
  <si>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</si>
  <si>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</si>
  <si>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</si>
  <si>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</si>
  <si>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</si>
  <si>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</si>
  <si>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</si>
  <si>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</si>
  <si>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</si>
  <si>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</si>
  <si>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</si>
  <si>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</si>
  <si>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</si>
  <si>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</si>
  <si>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</si>
  <si>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</si>
  <si>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</si>
  <si>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</si>
  <si>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</si>
  <si>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</si>
  <si>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</si>
  <si>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</si>
  <si>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</si>
  <si>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</si>
  <si>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</si>
  <si>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</si>
  <si>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</si>
  <si>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</si>
  <si>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</si>
  <si>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</si>
  <si>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</si>
  <si>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</si>
  <si>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</si>
  <si>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</si>
  <si>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</si>
  <si>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</si>
  <si>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</si>
  <si>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</si>
  <si>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</si>
  <si>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</si>
  <si>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</si>
  <si>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</si>
  <si>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</si>
  <si>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</si>
  <si>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</si>
  <si>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</si>
  <si>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</si>
  <si>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</si>
  <si>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</si>
  <si>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</si>
  <si>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</si>
  <si>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</si>
  <si>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</si>
  <si>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</si>
  <si>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</si>
  <si>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</si>
  <si>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</si>
  <si>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</si>
  <si>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</si>
  <si>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</si>
  <si>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</si>
  <si>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</si>
  <si>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</si>
  <si>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</si>
  <si>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</si>
  <si>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</si>
  <si>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</si>
  <si>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</si>
  <si>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</si>
  <si>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</si>
  <si>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</si>
  <si>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</si>
  <si>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</si>
  <si>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</si>
  <si>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</si>
  <si>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</si>
  <si>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</si>
  <si>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</si>
  <si>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</si>
  <si>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</si>
  <si>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</si>
  <si>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</si>
  <si>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</si>
  <si>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</si>
  <si>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</si>
  <si>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</si>
  <si>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</si>
  <si>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</si>
  <si>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</si>
  <si>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</si>
  <si>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</si>
  <si>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</si>
  <si>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</si>
  <si>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</si>
  <si>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</si>
  <si>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</si>
  <si>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</si>
  <si>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</si>
  <si>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</si>
  <si>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</si>
  <si>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</si>
  <si>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</si>
  <si>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</si>
  <si>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</si>
  <si>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</si>
  <si>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</si>
  <si>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</si>
  <si>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</si>
  <si>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</si>
  <si>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</si>
  <si>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</si>
  <si>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</si>
  <si>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</si>
  <si>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</si>
  <si>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</si>
  <si>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</si>
  <si>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</si>
  <si>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</si>
  <si>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</si>
  <si>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</si>
  <si>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</si>
  <si>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</si>
  <si>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</si>
  <si>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</si>
  <si>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</si>
  <si>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</si>
  <si>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</si>
  <si>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</si>
  <si>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</si>
  <si>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</si>
  <si>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</si>
  <si>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</si>
  <si>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</si>
  <si>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</si>
  <si>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</si>
  <si>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</si>
  <si>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</si>
  <si>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</si>
  <si>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</si>
  <si>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</si>
  <si>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</si>
  <si>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</si>
  <si>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</si>
  <si>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</si>
  <si>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</si>
  <si>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</si>
  <si>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</si>
  <si>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</si>
  <si>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</si>
  <si>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</si>
  <si>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</si>
  <si>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</si>
  <si>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</si>
  <si>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</si>
  <si>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</si>
  <si>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</si>
  <si>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</si>
  <si>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</si>
  <si>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</si>
  <si>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</si>
  <si>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</si>
  <si>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</si>
  <si>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</si>
  <si>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</si>
  <si>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</si>
  <si>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</si>
  <si>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</si>
  <si>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</si>
  <si>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</si>
  <si>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</si>
  <si>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</si>
  <si>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</si>
  <si>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</si>
  <si>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</si>
  <si>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</si>
  <si>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</si>
  <si>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</si>
  <si>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</si>
  <si>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</si>
  <si>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</si>
  <si>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</si>
  <si>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</si>
  <si>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</si>
  <si>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</si>
  <si>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</si>
  <si>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</si>
  <si>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</si>
  <si>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</si>
  <si>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</si>
  <si>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</si>
  <si>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</si>
  <si>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</si>
  <si>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</si>
  <si>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</si>
  <si>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</si>
  <si>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</si>
  <si>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</si>
  <si>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</si>
  <si>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</si>
  <si>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</si>
  <si>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</si>
  <si>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</si>
  <si>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</si>
  <si>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</si>
  <si>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</si>
  <si>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</si>
  <si>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</si>
  <si>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</si>
  <si>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</si>
  <si>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</si>
  <si>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</si>
  <si>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</si>
  <si>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</si>
  <si>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</si>
  <si>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</si>
  <si>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</si>
  <si>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</si>
  <si>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</si>
  <si>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</si>
  <si>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</si>
  <si>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</si>
  <si>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</si>
  <si>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</si>
  <si>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</si>
  <si>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</si>
  <si>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</si>
  <si>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</si>
  <si>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</si>
  <si>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</si>
  <si>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</si>
  <si>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</si>
  <si>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</si>
  <si>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</si>
  <si>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</si>
  <si>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</si>
  <si>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</si>
  <si>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</si>
  <si>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</si>
  <si>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</si>
  <si>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</si>
  <si>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</si>
  <si>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</si>
  <si>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</si>
  <si>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</si>
  <si>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</si>
  <si>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</si>
  <si>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</si>
  <si>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</si>
  <si>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</si>
  <si>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</si>
  <si>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</si>
  <si>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</si>
  <si>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</si>
  <si>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</si>
  <si>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</si>
  <si>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</si>
  <si>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</si>
  <si>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</si>
  <si>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</si>
  <si>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</si>
  <si>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</si>
  <si>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</si>
  <si>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</si>
  <si>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</si>
  <si>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</si>
  <si>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</si>
  <si>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</si>
  <si>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</si>
  <si>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</si>
  <si>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</si>
  <si>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</si>
  <si>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</si>
  <si>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</si>
  <si>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</si>
  <si>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</si>
  <si>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</si>
  <si>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</si>
  <si>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</si>
  <si>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</si>
  <si>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</si>
  <si>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</si>
  <si>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</si>
  <si>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</si>
  <si>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</si>
  <si>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</si>
  <si>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</si>
  <si>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</si>
  <si>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</si>
  <si>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</si>
  <si>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</si>
  <si>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</si>
  <si>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</si>
  <si>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</si>
  <si>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</si>
  <si>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</si>
  <si>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</si>
  <si>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</si>
  <si>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</si>
  <si>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</si>
  <si>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</si>
  <si>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</si>
  <si>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</si>
  <si>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</si>
  <si>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</si>
  <si>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</si>
  <si>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</si>
  <si>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</si>
  <si>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</si>
  <si>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</si>
  <si>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</si>
  <si>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</si>
  <si>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</si>
  <si>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</si>
  <si>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</si>
  <si>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</si>
  <si>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</si>
  <si>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</si>
  <si>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</si>
  <si>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</si>
  <si>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</si>
  <si>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</si>
  <si>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</si>
  <si>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</si>
  <si>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</si>
  <si>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</si>
  <si>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</si>
  <si>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</si>
  <si>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</si>
  <si>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</si>
  <si>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</si>
  <si>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</si>
  <si>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</si>
  <si>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</si>
  <si>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</si>
  <si>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</si>
  <si>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</si>
  <si>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</si>
  <si>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</si>
  <si>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</si>
  <si>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</si>
  <si>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</si>
  <si>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</si>
  <si>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</si>
  <si>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</si>
  <si>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</si>
  <si>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</si>
  <si>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</si>
  <si>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</si>
  <si>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</si>
  <si>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</si>
  <si>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</si>
  <si>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</si>
  <si>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</si>
  <si>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</si>
  <si>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</si>
  <si>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</si>
  <si>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</si>
  <si>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</si>
  <si>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</si>
  <si>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</si>
  <si>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</si>
  <si>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</si>
  <si>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</si>
  <si>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</si>
  <si>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</si>
  <si>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</si>
  <si>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</si>
  <si>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</si>
  <si>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</si>
  <si>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</si>
  <si>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</si>
  <si>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</si>
  <si>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</si>
  <si>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</si>
  <si>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</si>
  <si>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</si>
  <si>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</si>
  <si>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</si>
  <si>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</si>
  <si>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</si>
  <si>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</si>
  <si>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</si>
  <si>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</si>
  <si>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</si>
  <si>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</si>
  <si>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</si>
  <si>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</si>
  <si>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</si>
  <si>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</si>
  <si>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</si>
  <si>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</si>
  <si>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</si>
  <si>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</si>
  <si>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</si>
  <si>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</si>
  <si>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</si>
  <si>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</si>
  <si>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</si>
  <si>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</si>
  <si>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</si>
  <si>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</si>
  <si>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</si>
  <si>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</si>
  <si>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</si>
  <si>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</si>
  <si>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</si>
  <si>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</si>
  <si>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</si>
  <si>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</si>
  <si>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</si>
  <si>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</si>
  <si>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</si>
  <si>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</si>
  <si>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</si>
  <si>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</si>
  <si>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</si>
  <si>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</si>
  <si>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</si>
  <si>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</si>
  <si>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</si>
  <si>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</si>
  <si>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</si>
  <si>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</si>
  <si>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</si>
  <si>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</si>
  <si>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</si>
  <si>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</si>
  <si>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</si>
  <si>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</si>
  <si>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</si>
  <si>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</si>
  <si>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</si>
  <si>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</si>
  <si>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</si>
  <si>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</si>
  <si>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</si>
  <si>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</si>
  <si>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</si>
  <si>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</si>
  <si>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</si>
  <si>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</si>
  <si>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</si>
  <si>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</si>
  <si>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</si>
  <si>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</si>
  <si>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</si>
  <si>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</si>
  <si>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</si>
  <si>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</si>
  <si>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</si>
  <si>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</si>
  <si>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</si>
  <si>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</si>
  <si>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</si>
  <si>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</si>
  <si>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</si>
  <si>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</si>
  <si>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</si>
  <si>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</si>
  <si>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</si>
  <si>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</si>
  <si>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</si>
  <si>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</si>
  <si>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</si>
  <si>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</si>
  <si>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</si>
  <si>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</si>
  <si>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</si>
  <si>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</si>
  <si>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</si>
  <si>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</si>
  <si>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</si>
  <si>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</si>
  <si>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</si>
  <si>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</si>
  <si>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</si>
  <si>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</si>
  <si>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</si>
  <si>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</si>
  <si>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</si>
  <si>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</si>
  <si>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</si>
  <si>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</si>
  <si>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</si>
  <si>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</si>
  <si>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</si>
  <si>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</si>
  <si>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</si>
  <si>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</si>
  <si>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</si>
  <si>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</si>
  <si>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</si>
  <si>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</si>
  <si>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</si>
  <si>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</si>
  <si>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</si>
  <si>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</si>
  <si>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</si>
  <si>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</si>
  <si>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</si>
  <si>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</si>
  <si>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</si>
  <si>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</si>
  <si>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</si>
  <si>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</si>
  <si>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</si>
  <si>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</si>
  <si>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</si>
  <si>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</si>
  <si>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</si>
  <si>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</si>
  <si>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</si>
  <si>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</si>
  <si>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</si>
  <si>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</si>
  <si>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</si>
  <si>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</si>
  <si>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</si>
  <si>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</si>
  <si>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</si>
  <si>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</si>
  <si>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</si>
  <si>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</si>
  <si>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</si>
  <si>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</si>
  <si>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</si>
  <si>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</si>
  <si>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</si>
  <si>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</si>
  <si>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</si>
  <si>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</si>
  <si>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</si>
  <si>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</si>
  <si>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</si>
  <si>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</si>
  <si>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</si>
  <si>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</si>
  <si>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</si>
  <si>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</si>
  <si>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</si>
  <si>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</si>
  <si>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</si>
  <si>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</si>
  <si>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</si>
  <si>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</si>
  <si>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</si>
  <si>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</si>
  <si>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</si>
  <si>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</si>
  <si>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</si>
  <si>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</si>
  <si>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</si>
  <si>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</si>
  <si>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</si>
  <si>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</si>
  <si>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</si>
  <si>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</si>
  <si>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</si>
  <si>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</si>
  <si>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</si>
  <si>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</si>
  <si>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</si>
  <si>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</si>
  <si>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</si>
  <si>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</si>
  <si>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</si>
  <si>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</si>
  <si>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</si>
  <si>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</si>
  <si>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</si>
  <si>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</si>
  <si>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</si>
  <si>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</si>
  <si>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</si>
  <si>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</si>
  <si>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</si>
  <si>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</si>
  <si>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</si>
  <si>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</si>
  <si>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</si>
  <si>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</si>
  <si>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</si>
  <si>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</si>
  <si>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</si>
  <si>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</si>
  <si>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</si>
  <si>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</si>
  <si>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</si>
  <si>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</si>
  <si>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</si>
  <si>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</si>
  <si>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</si>
  <si>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</si>
  <si>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</si>
  <si>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</si>
  <si>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</si>
  <si>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</si>
  <si>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</si>
  <si>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</si>
  <si>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</si>
  <si>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</si>
  <si>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</si>
  <si>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</si>
  <si>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</si>
  <si>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</si>
  <si>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</si>
  <si>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</si>
  <si>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</si>
  <si>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</si>
  <si>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</si>
  <si>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</si>
  <si>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</si>
  <si>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</si>
  <si>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</si>
  <si>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</si>
  <si>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</si>
  <si>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</si>
  <si>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</si>
  <si>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</si>
  <si>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</si>
  <si>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</si>
  <si>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</si>
  <si>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</si>
  <si>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</si>
  <si>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</si>
  <si>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</si>
  <si>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</si>
  <si>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</si>
  <si>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</si>
  <si>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</si>
  <si>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</si>
  <si>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</si>
  <si>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</si>
  <si>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</si>
  <si>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</si>
  <si>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</si>
  <si>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</si>
  <si>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</si>
  <si>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</si>
  <si>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</si>
  <si>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</si>
  <si>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</si>
  <si>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</si>
  <si>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</si>
  <si>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</si>
  <si>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</si>
  <si>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</si>
  <si>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</si>
  <si>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</si>
  <si>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</si>
  <si>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</si>
  <si>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</si>
  <si>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</si>
  <si>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</si>
  <si>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</si>
  <si>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</si>
  <si>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</si>
  <si>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</si>
  <si>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</si>
  <si>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</si>
  <si>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</si>
  <si>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</si>
  <si>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</si>
  <si>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</si>
  <si>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</si>
  <si>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</si>
  <si>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</si>
  <si>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</si>
  <si>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</si>
  <si>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</si>
  <si>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</si>
  <si>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</si>
  <si>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</si>
  <si>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</si>
  <si>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</si>
  <si>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</si>
  <si>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</si>
  <si>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</si>
  <si>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</si>
  <si>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</si>
  <si>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</si>
  <si>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</si>
  <si>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</si>
  <si>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</si>
  <si>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</si>
  <si>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</si>
  <si>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</si>
  <si>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</si>
  <si>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</si>
  <si>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</si>
  <si>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</si>
  <si>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</si>
  <si>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</si>
  <si>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</si>
  <si>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</si>
  <si>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</si>
  <si>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</si>
  <si>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</si>
  <si>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</si>
  <si>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</si>
  <si>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</si>
  <si>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</si>
  <si>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</si>
  <si>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</si>
  <si>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</si>
  <si>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</si>
  <si>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</si>
  <si>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</si>
  <si>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</si>
  <si>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</si>
  <si>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</si>
  <si>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</si>
  <si>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</si>
  <si>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</si>
  <si>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</si>
  <si>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</si>
  <si>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</si>
  <si>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</si>
  <si>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</si>
  <si>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</si>
  <si>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</si>
  <si>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</si>
  <si>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</si>
  <si>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</si>
  <si>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</si>
  <si>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</si>
  <si>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</si>
  <si>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</si>
  <si>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</si>
  <si>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</si>
  <si>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</si>
  <si>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</si>
  <si>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</si>
  <si>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</si>
  <si>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</si>
  <si>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</si>
  <si>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</si>
  <si>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</si>
  <si>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</si>
  <si>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</si>
  <si>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</si>
  <si>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</si>
  <si>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</si>
  <si>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</si>
  <si>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</si>
  <si>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</si>
  <si>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</si>
  <si>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</si>
  <si>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</si>
  <si>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</si>
  <si>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</si>
  <si>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</si>
  <si>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</si>
  <si>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</si>
  <si>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</si>
  <si>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</si>
  <si>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</si>
  <si>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</si>
  <si>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</si>
  <si>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</si>
  <si>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</si>
  <si>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</si>
  <si>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</si>
  <si>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</si>
  <si>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</si>
  <si>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</si>
  <si>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</si>
  <si>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</si>
  <si>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</si>
  <si>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</si>
  <si>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</si>
  <si>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</si>
  <si>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</si>
  <si>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</si>
  <si>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</si>
  <si>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</si>
  <si>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</si>
  <si>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</si>
  <si>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</si>
  <si>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</si>
  <si>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</si>
  <si>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</si>
  <si>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</si>
  <si>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</si>
  <si>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</si>
  <si>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</si>
  <si>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</si>
  <si>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</si>
  <si>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</si>
  <si>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</si>
  <si>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</si>
  <si>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</si>
  <si>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</si>
  <si>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</si>
  <si>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</si>
  <si>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</si>
  <si>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</si>
  <si>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</si>
  <si>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</si>
  <si>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</si>
  <si>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</si>
  <si>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</si>
  <si>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</si>
  <si>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</si>
  <si>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</si>
  <si>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</si>
  <si>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</si>
  <si>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</si>
  <si>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</si>
  <si>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</si>
  <si>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</si>
  <si>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</si>
  <si>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</si>
  <si>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</si>
  <si>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</si>
  <si>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</si>
  <si>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</si>
  <si>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</si>
  <si>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</si>
  <si>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</si>
  <si>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</si>
  <si>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</si>
  <si>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</si>
  <si>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</si>
  <si>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</si>
  <si>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</si>
  <si>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</si>
  <si>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</si>
  <si>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</si>
  <si>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</si>
  <si>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</si>
  <si>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</si>
  <si>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</si>
  <si>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</si>
  <si>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</si>
  <si>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</si>
  <si>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</si>
  <si>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</si>
  <si>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</si>
  <si>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</si>
  <si>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</si>
  <si>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</si>
  <si>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</si>
  <si>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</si>
  <si>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</si>
  <si>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</si>
  <si>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</si>
  <si>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</si>
  <si>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</si>
  <si>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</si>
  <si>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</si>
  <si>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</si>
  <si>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</si>
  <si>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</si>
  <si>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</si>
  <si>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</si>
  <si>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</si>
  <si>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</si>
  <si>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</si>
  <si>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</si>
  <si>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</si>
  <si>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</si>
  <si>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</si>
  <si>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</si>
  <si>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</si>
  <si>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</si>
  <si>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</si>
  <si>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</si>
  <si>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</si>
  <si>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</si>
  <si>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</si>
  <si>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</si>
  <si>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</si>
  <si>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</si>
  <si>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</si>
  <si>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</si>
  <si>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</si>
  <si>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</si>
  <si>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</si>
  <si>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</si>
  <si>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</si>
  <si>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</si>
  <si>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</si>
  <si>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</si>
  <si>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</si>
  <si>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</si>
  <si>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</si>
  <si>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</si>
  <si>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</si>
  <si>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</si>
  <si>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</si>
  <si>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</si>
  <si>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</si>
  <si>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</si>
  <si>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</si>
  <si>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</si>
  <si>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</si>
  <si>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</si>
  <si>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</si>
  <si>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</si>
  <si>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</si>
  <si>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</si>
  <si>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</si>
  <si>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</si>
  <si>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</si>
  <si>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</si>
  <si>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</si>
  <si>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</si>
  <si>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</si>
  <si>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</si>
  <si>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</si>
  <si>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</si>
  <si>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</si>
  <si>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</si>
  <si>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</si>
  <si>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</si>
  <si>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</si>
  <si>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</si>
  <si>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</si>
  <si>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</si>
  <si>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</si>
  <si>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</si>
  <si>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</si>
  <si>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</si>
  <si>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</si>
  <si>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</si>
  <si>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</si>
  <si>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</si>
  <si>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</si>
  <si>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</si>
  <si>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</si>
  <si>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</si>
  <si>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</si>
  <si>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</si>
  <si>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</si>
  <si>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</si>
  <si>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</si>
  <si>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</si>
  <si>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</si>
  <si>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</si>
  <si>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</si>
  <si>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</si>
  <si>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</si>
  <si>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</si>
  <si>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</si>
  <si>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</si>
  <si>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</si>
  <si>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</si>
  <si>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</si>
  <si>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</si>
  <si>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</si>
  <si>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</si>
  <si>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</si>
  <si>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</si>
  <si>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</si>
  <si>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</si>
  <si>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</si>
  <si>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</si>
  <si>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</si>
  <si>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</si>
  <si>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</si>
  <si>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</si>
  <si>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</si>
  <si>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</si>
  <si>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</si>
  <si>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</si>
  <si>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</si>
  <si>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</si>
  <si>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</si>
  <si>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</si>
  <si>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</si>
  <si>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</si>
  <si>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</si>
  <si>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</si>
  <si>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</si>
  <si>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</si>
  <si>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</si>
  <si>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</si>
  <si>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</si>
  <si>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</si>
  <si>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</si>
  <si>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</si>
  <si>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</si>
  <si>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</si>
  <si>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</si>
  <si>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</si>
  <si>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</si>
  <si>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</si>
  <si>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</si>
  <si>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</si>
  <si>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</si>
  <si>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</si>
  <si>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</si>
  <si>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</si>
  <si>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</si>
  <si>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</si>
  <si>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</si>
  <si>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</si>
  <si>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</si>
  <si>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</si>
  <si>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</si>
  <si>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</si>
  <si>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</si>
  <si>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</si>
  <si>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</si>
  <si>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</si>
  <si>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</si>
  <si>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</si>
  <si>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</si>
  <si>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</si>
  <si>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</si>
  <si>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</si>
  <si>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</si>
  <si>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</si>
  <si>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</si>
  <si>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</si>
  <si>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</si>
  <si>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</si>
  <si>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</si>
  <si>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</si>
  <si>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</si>
  <si>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</si>
  <si>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</si>
  <si>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</si>
  <si>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</si>
  <si>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</si>
  <si>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</si>
  <si>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</si>
  <si>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</si>
  <si>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</si>
  <si>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</si>
  <si>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</si>
  <si>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</si>
  <si>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</si>
  <si>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</si>
  <si>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</si>
  <si>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</si>
  <si>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</si>
  <si>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</si>
  <si>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</si>
  <si>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</si>
  <si>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</si>
  <si>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</si>
  <si>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</si>
  <si>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</si>
  <si>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</si>
  <si>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</si>
  <si>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</si>
  <si>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</si>
  <si>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</si>
  <si>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</si>
  <si>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</si>
  <si>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</si>
  <si>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</si>
  <si>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</si>
  <si>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</si>
  <si>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</si>
  <si>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</si>
  <si>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</si>
  <si>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</si>
  <si>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</si>
  <si>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</si>
  <si>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</si>
  <si>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</si>
  <si>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</si>
  <si>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</si>
  <si>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</si>
  <si>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</si>
  <si>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</si>
  <si>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</si>
  <si>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</si>
  <si>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</si>
  <si>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</si>
  <si>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</si>
  <si>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</si>
  <si>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</si>
  <si>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</si>
  <si>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</si>
  <si>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</si>
  <si>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</si>
  <si>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</si>
  <si>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</si>
  <si>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</si>
  <si>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</si>
  <si>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</si>
  <si>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</si>
  <si>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</si>
  <si>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</si>
  <si>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</si>
  <si>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</si>
  <si>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</si>
  <si>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</si>
  <si>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</si>
  <si>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</si>
  <si>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</si>
  <si>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</si>
  <si>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</si>
  <si>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</si>
  <si>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</si>
  <si>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</si>
  <si>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</si>
  <si>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</si>
  <si>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</si>
  <si>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</si>
  <si>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</si>
  <si>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</si>
  <si>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</si>
  <si>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</si>
  <si>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</si>
  <si>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</si>
  <si>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</si>
  <si>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</si>
  <si>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</si>
  <si>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</si>
  <si>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</si>
  <si>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</si>
  <si>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</si>
  <si>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</si>
  <si>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</si>
  <si>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</si>
  <si>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</si>
  <si>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</si>
  <si>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</si>
  <si>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</si>
  <si>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</si>
  <si>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</si>
  <si>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</si>
  <si>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</si>
  <si>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</si>
  <si>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</si>
  <si>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</si>
  <si>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</si>
  <si>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</si>
  <si>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</si>
  <si>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</si>
  <si>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</si>
  <si>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</si>
  <si>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</si>
  <si>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</si>
  <si>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</si>
  <si>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</si>
  <si>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</si>
  <si>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</si>
  <si>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</si>
  <si>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</si>
  <si>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</si>
  <si>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</si>
  <si>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</si>
  <si>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</si>
  <si>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</si>
  <si>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</si>
  <si>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</si>
  <si>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</si>
  <si>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</si>
  <si>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</si>
  <si>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</si>
  <si>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</si>
  <si>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</si>
  <si>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</si>
  <si>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</si>
  <si>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</si>
  <si>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</si>
  <si>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</si>
  <si>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</si>
  <si>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</si>
  <si>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</si>
  <si>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</si>
  <si>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</si>
  <si>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</si>
  <si>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</si>
  <si>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</si>
  <si>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</si>
  <si>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</si>
  <si>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</si>
  <si>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</si>
  <si>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</si>
  <si>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</si>
  <si>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</si>
  <si>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</si>
  <si>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</si>
  <si>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</si>
  <si>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</si>
  <si>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</si>
  <si>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</si>
  <si>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</si>
  <si>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</si>
  <si>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</si>
  <si>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</si>
  <si>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</si>
  <si>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</si>
  <si>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</si>
  <si>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</si>
  <si>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</si>
  <si>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</si>
  <si>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</si>
  <si>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</si>
  <si>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</si>
  <si>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</si>
  <si>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</si>
  <si>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</si>
  <si>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</si>
  <si>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</si>
  <si>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</si>
  <si>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</si>
  <si>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</si>
  <si>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</si>
  <si>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</si>
  <si>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</si>
  <si>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</si>
  <si>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</si>
  <si>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</si>
  <si>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</si>
  <si>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</si>
  <si>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</si>
  <si>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</si>
  <si>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</si>
  <si>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</si>
  <si>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</si>
  <si>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</si>
  <si>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</si>
  <si>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</si>
  <si>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</si>
  <si>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</si>
  <si>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</si>
  <si>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</si>
  <si>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</si>
  <si>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</si>
  <si>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</si>
  <si>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</si>
  <si>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</si>
  <si>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</si>
  <si>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</si>
  <si>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</si>
  <si>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</si>
  <si>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</si>
  <si>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</si>
  <si>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</si>
  <si>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</si>
  <si>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</si>
  <si>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</si>
  <si>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</si>
  <si>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</si>
  <si>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</si>
  <si>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</si>
  <si>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</si>
  <si>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</si>
  <si>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</si>
  <si>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</si>
  <si>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</si>
  <si>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</si>
  <si>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</si>
  <si>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</si>
  <si>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</si>
  <si>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</si>
  <si>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</si>
  <si>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</si>
  <si>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</si>
  <si>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</si>
  <si>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</si>
  <si>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</si>
  <si>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</si>
  <si>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</si>
  <si>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</si>
  <si>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</si>
  <si>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</si>
  <si>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</si>
  <si>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</si>
  <si>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</si>
  <si>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</si>
  <si>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</si>
  <si>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</si>
  <si>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</si>
  <si>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</si>
  <si>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</si>
  <si>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</si>
  <si>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</si>
  <si>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</si>
  <si>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</si>
  <si>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</si>
  <si>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</si>
  <si>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</si>
  <si>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</si>
  <si>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</si>
  <si>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</si>
  <si>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</si>
  <si>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</si>
  <si>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</si>
  <si>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</si>
  <si>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</si>
  <si>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</si>
  <si>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</si>
  <si>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</si>
  <si>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</si>
  <si>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</si>
  <si>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</si>
  <si>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</si>
  <si>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</si>
  <si>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</si>
  <si>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</si>
  <si>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</si>
  <si>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</si>
  <si>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</si>
  <si>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</si>
  <si>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</si>
  <si>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</si>
  <si>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</si>
  <si>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</si>
  <si>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</si>
  <si>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</si>
  <si>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</si>
  <si>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</si>
  <si>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</si>
  <si>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</si>
  <si>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</si>
  <si>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</si>
  <si>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</si>
  <si>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</si>
  <si>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</si>
  <si>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</si>
  <si>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</si>
  <si>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</si>
  <si>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</si>
  <si>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</si>
  <si>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</si>
  <si>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</si>
  <si>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</si>
  <si>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</si>
  <si>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</si>
  <si>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</si>
  <si>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</si>
  <si>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</si>
  <si>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</si>
  <si>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</si>
  <si>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</si>
  <si>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</si>
  <si>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</si>
  <si>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</si>
  <si>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</si>
  <si>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</si>
  <si>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</si>
  <si>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</si>
  <si>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</si>
  <si>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</si>
  <si>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</si>
  <si>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</si>
  <si>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</si>
  <si>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</si>
  <si>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</si>
  <si>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</si>
  <si>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</si>
  <si>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</si>
  <si>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</si>
  <si>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</si>
  <si>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</si>
  <si>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</si>
  <si>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</si>
  <si>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</si>
  <si>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</si>
  <si>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</si>
  <si>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</si>
  <si>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</si>
  <si>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</si>
  <si>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</si>
  <si>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</si>
  <si>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</si>
  <si>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</si>
  <si>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</si>
  <si>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</si>
  <si>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</si>
  <si>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</si>
  <si>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</si>
  <si>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</si>
  <si>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</si>
  <si>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</si>
  <si>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</si>
  <si>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</si>
  <si>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</si>
  <si>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</si>
  <si>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</si>
  <si>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</si>
  <si>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</si>
  <si>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</si>
  <si>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</si>
  <si>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</si>
  <si>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</si>
  <si>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</si>
  <si>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</si>
  <si>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</si>
  <si>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</si>
  <si>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</si>
  <si>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</si>
  <si>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</si>
  <si>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</si>
  <si>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</si>
  <si>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</si>
  <si>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</si>
  <si>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</si>
  <si>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</si>
  <si>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</si>
  <si>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</si>
  <si>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</si>
  <si>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</si>
  <si>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</si>
  <si>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</si>
  <si>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</si>
  <si>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</si>
  <si>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</si>
  <si>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</si>
  <si>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</si>
  <si>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</si>
  <si>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</si>
  <si>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</si>
  <si>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</si>
  <si>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</si>
  <si>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</si>
  <si>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</si>
  <si>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</si>
  <si>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</si>
  <si>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</si>
  <si>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</si>
  <si>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</si>
  <si>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</si>
  <si>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</si>
  <si>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</si>
  <si>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</si>
  <si>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</si>
  <si>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</si>
  <si>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</si>
  <si>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</si>
  <si>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</si>
  <si>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</si>
  <si>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</si>
  <si>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</si>
  <si>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</si>
  <si>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</si>
  <si>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</si>
  <si>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</si>
  <si>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</si>
  <si>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</si>
  <si>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</si>
  <si>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</si>
  <si>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</si>
  <si>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</si>
  <si>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</si>
  <si>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</si>
  <si>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</si>
  <si>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</si>
  <si>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</si>
  <si>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</si>
  <si>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</si>
  <si>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</si>
  <si>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</si>
  <si>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</si>
  <si>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</si>
  <si>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</si>
  <si>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</si>
  <si>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</si>
  <si>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</si>
  <si>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</si>
  <si>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</si>
  <si>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</si>
  <si>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</si>
  <si>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</si>
  <si>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</si>
  <si>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</si>
  <si>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</si>
  <si>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</si>
  <si>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</si>
  <si>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</si>
  <si>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</si>
  <si>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</si>
  <si>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</si>
  <si>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</si>
  <si>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</si>
  <si>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</si>
  <si>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</si>
  <si>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</si>
  <si>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</si>
  <si>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</si>
  <si>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</si>
  <si>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</si>
  <si>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</si>
  <si>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</si>
  <si>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</si>
  <si>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</si>
  <si>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</si>
  <si>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</si>
  <si>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</si>
  <si>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</si>
  <si>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</si>
  <si>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</si>
  <si>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</si>
  <si>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</si>
  <si>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</si>
  <si>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</si>
  <si>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</si>
  <si>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</si>
  <si>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</si>
  <si>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</si>
  <si>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</si>
  <si>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</si>
  <si>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</si>
  <si>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</si>
  <si>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</si>
  <si>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</si>
  <si>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</si>
  <si>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</si>
  <si>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</si>
  <si>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</si>
  <si>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</si>
  <si>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</si>
  <si>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</si>
  <si>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</si>
  <si>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</si>
  <si>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</si>
  <si>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</si>
  <si>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</si>
  <si>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</si>
  <si>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</si>
  <si>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</si>
  <si>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</si>
  <si>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</si>
  <si>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</si>
  <si>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</si>
  <si>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</si>
  <si>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</si>
  <si>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</si>
  <si>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</si>
  <si>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</si>
  <si>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</si>
  <si>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</si>
  <si>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</si>
  <si>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</si>
  <si>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</si>
  <si>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</si>
  <si>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</si>
  <si>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</si>
  <si>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</si>
  <si>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</si>
  <si>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</si>
  <si>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</si>
  <si>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</si>
  <si>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</si>
  <si>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</si>
  <si>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</si>
  <si>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</si>
  <si>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</si>
  <si>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</si>
  <si>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</si>
  <si>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</si>
  <si>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</si>
  <si>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</si>
  <si>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</si>
  <si>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</si>
  <si>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</si>
  <si>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</si>
  <si>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</si>
  <si>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</si>
  <si>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</si>
  <si>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</si>
  <si>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</si>
  <si>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</si>
  <si>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</si>
  <si>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</si>
  <si>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</si>
  <si>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</si>
  <si>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</si>
  <si>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</si>
  <si>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</si>
  <si>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</si>
  <si>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</si>
  <si>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</si>
  <si>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</si>
  <si>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</si>
  <si>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</si>
  <si>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</si>
  <si>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</si>
  <si>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</si>
  <si>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</si>
  <si>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</si>
  <si>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</si>
  <si>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</si>
  <si>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</si>
  <si>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</si>
  <si>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</si>
  <si>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</si>
  <si>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</si>
  <si>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</si>
  <si>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</si>
  <si>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</si>
  <si>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</si>
  <si>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</si>
  <si>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</si>
  <si>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</si>
  <si>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</si>
  <si>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</si>
  <si>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</si>
  <si>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</si>
  <si>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</si>
  <si>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</si>
  <si>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</si>
  <si>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</si>
  <si>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</si>
  <si>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</si>
  <si>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</si>
  <si>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</si>
  <si>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</si>
  <si>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</si>
  <si>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</si>
  <si>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</si>
  <si>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</si>
  <si>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</si>
  <si>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</si>
  <si>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</si>
  <si>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</si>
  <si>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</si>
  <si>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</si>
  <si>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</si>
  <si>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</si>
  <si>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</si>
  <si>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</si>
  <si>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</si>
  <si>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</si>
  <si>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</si>
  <si>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</si>
  <si>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</si>
  <si>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</si>
  <si>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</si>
  <si>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</si>
  <si>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</si>
  <si>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</si>
  <si>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</si>
  <si>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</si>
  <si>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</si>
  <si>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</si>
  <si>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</si>
  <si>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</si>
  <si>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</si>
  <si>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</si>
  <si>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</si>
  <si>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</si>
  <si>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</si>
  <si>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</si>
  <si>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</si>
  <si>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</si>
  <si>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</si>
  <si>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</si>
  <si>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</si>
  <si>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</si>
  <si>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</si>
  <si>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</si>
  <si>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</si>
  <si>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</si>
  <si>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</si>
  <si>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</si>
  <si>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</si>
  <si>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</si>
  <si>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</si>
  <si>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</si>
  <si>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</si>
  <si>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</si>
  <si>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</si>
  <si>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</si>
  <si>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</si>
  <si>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</si>
  <si>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</si>
  <si>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</si>
  <si>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</si>
  <si>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</si>
  <si>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</si>
  <si>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</si>
  <si>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</si>
  <si>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</si>
  <si>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</si>
  <si>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</si>
  <si>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</si>
  <si>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</si>
  <si>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</si>
  <si>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</si>
  <si>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</si>
  <si>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</si>
  <si>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</si>
  <si>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</si>
  <si>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</si>
  <si>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</si>
  <si>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</si>
  <si>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</si>
  <si>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</si>
  <si>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</si>
  <si>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</si>
  <si>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</si>
  <si>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</si>
  <si>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</si>
  <si>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</si>
  <si>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</si>
  <si>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</si>
  <si>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</si>
  <si>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</si>
  <si>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</si>
  <si>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</si>
  <si>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</si>
  <si>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</si>
  <si>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</si>
  <si>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</si>
  <si>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</si>
  <si>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</si>
  <si>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</si>
  <si>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</si>
  <si>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</si>
  <si>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</si>
  <si>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</si>
  <si>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</si>
  <si>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</si>
  <si>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</si>
  <si>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</si>
  <si>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</si>
  <si>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</si>
  <si>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</si>
  <si>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</si>
  <si>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</si>
  <si>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</si>
  <si>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</si>
  <si>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</si>
  <si>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</si>
  <si>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</si>
  <si>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</si>
  <si>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</si>
  <si>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</si>
  <si>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</si>
  <si>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</si>
  <si>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</si>
  <si>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</si>
  <si>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</si>
  <si>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</si>
  <si>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</si>
  <si>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</si>
  <si>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</si>
  <si>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</si>
  <si>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</si>
  <si>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</si>
  <si>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</si>
  <si>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</si>
  <si>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</si>
  <si>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</si>
  <si>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</si>
  <si>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</si>
  <si>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</si>
  <si>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</si>
  <si>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</si>
  <si>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</si>
  <si>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</si>
  <si>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</si>
  <si>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</si>
  <si>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</si>
  <si>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</si>
  <si>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</si>
  <si>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</si>
  <si>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</si>
  <si>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</si>
  <si>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</si>
  <si>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</si>
  <si>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</si>
  <si>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</si>
  <si>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</si>
  <si>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</si>
  <si>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</si>
  <si>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</si>
  <si>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</si>
  <si>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</si>
  <si>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</si>
  <si>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</si>
  <si>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</si>
  <si>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</si>
  <si>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</si>
  <si>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</si>
  <si>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</si>
  <si>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</si>
  <si>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</si>
  <si>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</si>
  <si>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</si>
  <si>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</si>
  <si>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</si>
  <si>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</si>
  <si>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</si>
  <si>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</si>
  <si>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</si>
  <si>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</si>
  <si>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</si>
  <si>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</si>
  <si>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</si>
  <si>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</si>
  <si>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</si>
  <si>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</si>
  <si>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</si>
  <si>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</si>
  <si>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</si>
  <si>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</si>
  <si>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</si>
  <si>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</si>
  <si>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</si>
  <si>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</si>
  <si>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</si>
  <si>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</si>
  <si>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</si>
  <si>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</si>
  <si>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</si>
  <si>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</si>
  <si>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</si>
  <si>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</si>
  <si>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</si>
  <si>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</si>
  <si>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</si>
  <si>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</si>
  <si>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</si>
  <si>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</si>
  <si>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</si>
  <si>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</si>
  <si>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</si>
  <si>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</si>
  <si>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</si>
  <si>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</si>
  <si>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</si>
  <si>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</si>
  <si>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</si>
  <si>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</si>
  <si>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</si>
  <si>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</si>
  <si>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</si>
  <si>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</si>
  <si>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</si>
  <si>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</si>
  <si>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</si>
  <si>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</si>
  <si>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</si>
  <si>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</si>
  <si>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</si>
  <si>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</si>
  <si>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</si>
  <si>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</si>
  <si>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</si>
  <si>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</si>
  <si>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</si>
  <si>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</si>
  <si>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</si>
  <si>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</si>
  <si>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</si>
  <si>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</si>
  <si>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</si>
  <si>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</si>
  <si>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</si>
  <si>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</si>
  <si>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</si>
  <si>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</si>
  <si>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</si>
  <si>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</si>
  <si>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</si>
  <si>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</si>
  <si>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</si>
  <si>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</si>
  <si>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</si>
  <si>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</si>
  <si>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</si>
  <si>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</si>
  <si>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</si>
  <si>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</si>
  <si>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</si>
  <si>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</si>
  <si>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</si>
  <si>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</si>
  <si>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</si>
  <si>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</si>
  <si>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</si>
  <si>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</si>
  <si>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</si>
  <si>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</si>
  <si>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</si>
  <si>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</si>
  <si>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</si>
  <si>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</si>
  <si>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</si>
  <si>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</si>
  <si>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</si>
  <si>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</si>
  <si>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</si>
  <si>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</si>
  <si>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</si>
  <si>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</si>
  <si>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</si>
  <si>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</si>
  <si>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</si>
  <si>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</si>
  <si>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</si>
  <si>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</si>
  <si>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</si>
  <si>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</si>
  <si>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</si>
  <si>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</si>
  <si>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</si>
  <si>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</si>
  <si>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</si>
  <si>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</si>
  <si>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</si>
  <si>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</si>
  <si>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</si>
  <si>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</si>
  <si>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</si>
  <si>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</si>
  <si>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</si>
  <si>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</si>
  <si>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</si>
  <si>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</si>
  <si>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</si>
  <si>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</si>
  <si>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</si>
  <si>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</si>
  <si>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</si>
  <si>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</si>
  <si>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</si>
  <si>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</si>
  <si>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</si>
  <si>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</si>
  <si>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</si>
  <si>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</si>
  <si>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</si>
  <si>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</si>
  <si>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</si>
  <si>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</si>
  <si>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</si>
  <si>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</si>
  <si>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</si>
  <si>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</si>
  <si>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</si>
  <si>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</si>
  <si>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</si>
  <si>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</si>
  <si>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</si>
  <si>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</si>
  <si>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</si>
  <si>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</si>
  <si>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</si>
  <si>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</si>
  <si>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</si>
  <si>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</si>
  <si>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</si>
  <si>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</si>
  <si>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</si>
  <si>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</si>
  <si>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</si>
  <si>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</si>
  <si>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</si>
  <si>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</si>
  <si>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</si>
  <si>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</si>
  <si>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</si>
  <si>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</si>
  <si>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</si>
  <si>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</si>
  <si>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</si>
  <si>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</si>
  <si>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</si>
  <si>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</si>
  <si>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</si>
  <si>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</si>
  <si>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</si>
  <si>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</si>
  <si>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</si>
  <si>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</si>
  <si>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</si>
  <si>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</si>
  <si>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</si>
  <si>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</si>
  <si>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</si>
  <si>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</si>
  <si>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</si>
  <si>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</si>
  <si>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</si>
  <si>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</si>
  <si>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</si>
  <si>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</si>
  <si>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</si>
  <si>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</si>
  <si>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</si>
  <si>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</si>
  <si>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</si>
  <si>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</si>
  <si>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</si>
  <si>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</si>
  <si>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</si>
  <si>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</si>
  <si>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</si>
  <si>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</si>
  <si>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</si>
  <si>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</si>
  <si>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</si>
  <si>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</si>
  <si>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</si>
  <si>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</si>
  <si>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</si>
  <si>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</si>
  <si>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</si>
  <si>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</si>
  <si>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</si>
  <si>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</si>
  <si>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</si>
  <si>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</si>
  <si>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</si>
  <si>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</si>
  <si>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</si>
  <si>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</si>
  <si>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</si>
  <si>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</si>
  <si>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</si>
  <si>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</si>
  <si>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</si>
  <si>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</si>
  <si>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</si>
  <si>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</si>
  <si>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</si>
  <si>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</si>
  <si>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</si>
  <si>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</si>
  <si>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</si>
  <si>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</si>
  <si>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</si>
  <si>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</si>
  <si>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</si>
  <si>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</si>
  <si>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</si>
  <si>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</si>
  <si>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</si>
  <si>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</si>
  <si>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</si>
  <si>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</si>
  <si>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</si>
  <si>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</si>
  <si>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</si>
  <si>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</si>
  <si>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</si>
  <si>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</si>
  <si>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</si>
  <si>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</si>
  <si>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</si>
  <si>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</si>
  <si>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</si>
  <si>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</si>
  <si>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</si>
  <si>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</si>
  <si>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</si>
  <si>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</si>
  <si>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</si>
  <si>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</si>
  <si>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</si>
  <si>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</si>
  <si>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</si>
  <si>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</si>
  <si>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</si>
  <si>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</si>
  <si>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</si>
  <si>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</si>
  <si>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</si>
  <si>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</si>
  <si>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</si>
  <si>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</si>
  <si>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</si>
  <si>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</si>
  <si>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</si>
  <si>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</si>
  <si>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</si>
  <si>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</si>
  <si>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</si>
  <si>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</si>
  <si>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</si>
  <si>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</si>
  <si>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</si>
  <si>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</si>
  <si>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</si>
  <si>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</si>
  <si>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</si>
  <si>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</si>
  <si>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</si>
  <si>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</si>
  <si>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</si>
  <si>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</si>
  <si>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</si>
  <si>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</si>
  <si>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</si>
  <si>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</si>
  <si>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</si>
  <si>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</si>
  <si>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</si>
  <si>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</si>
  <si>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</si>
  <si>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</si>
  <si>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</si>
  <si>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</si>
  <si>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</si>
  <si>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</si>
  <si>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</si>
  <si>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</si>
  <si>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</si>
  <si>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</si>
  <si>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</si>
  <si>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</si>
  <si>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</si>
  <si>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</si>
  <si>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</si>
  <si>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</si>
  <si>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</si>
  <si>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</si>
  <si>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</si>
  <si>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</si>
  <si>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</si>
  <si>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</si>
  <si>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</si>
  <si>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</si>
  <si>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</si>
  <si>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</si>
  <si>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</si>
  <si>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</si>
  <si>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</si>
  <si>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</si>
  <si>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</si>
  <si>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</si>
  <si>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</si>
  <si>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</si>
  <si>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</si>
  <si>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</si>
  <si>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</si>
  <si>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</si>
  <si>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</si>
  <si>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</si>
  <si>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</si>
  <si>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</si>
  <si>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</si>
  <si>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</si>
  <si>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</si>
  <si>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</si>
  <si>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</si>
  <si>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</si>
  <si>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</si>
  <si>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</si>
  <si>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</si>
  <si>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</si>
  <si>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</si>
  <si>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</si>
  <si>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</si>
  <si>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</si>
  <si>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</si>
  <si>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</si>
  <si>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</si>
  <si>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</si>
  <si>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</si>
  <si>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</si>
  <si>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</si>
  <si>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</si>
  <si>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</si>
  <si>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</si>
  <si>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</si>
  <si>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</si>
  <si>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</si>
  <si>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</si>
  <si>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</si>
  <si>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</si>
  <si>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</si>
  <si>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</si>
  <si>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</si>
  <si>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</si>
  <si>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</si>
  <si>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</si>
  <si>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</si>
  <si>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</si>
  <si>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</si>
  <si>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</si>
  <si>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</si>
  <si>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</si>
  <si>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</si>
  <si>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</si>
  <si>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</si>
  <si>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</si>
  <si>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</si>
  <si>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</si>
  <si>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</si>
  <si>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</si>
  <si>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</si>
  <si>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</si>
  <si>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</si>
  <si>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</si>
  <si>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</si>
  <si>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</si>
  <si>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</si>
  <si>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</si>
  <si>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</si>
  <si>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</si>
  <si>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</si>
  <si>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</si>
  <si>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</si>
  <si>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</si>
  <si>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</si>
  <si>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</si>
  <si>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</si>
  <si>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</si>
  <si>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</si>
  <si>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</si>
  <si>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</si>
  <si>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</si>
  <si>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</si>
  <si>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</si>
  <si>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</si>
  <si>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</si>
  <si>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</si>
  <si>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</si>
  <si>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</si>
  <si>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</si>
  <si>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</si>
  <si>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</si>
  <si>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</si>
  <si>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</si>
  <si>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</si>
  <si>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</si>
  <si>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</si>
  <si>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</si>
  <si>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</si>
  <si>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</si>
  <si>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</si>
  <si>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</si>
  <si>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</si>
  <si>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</si>
  <si>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</si>
  <si>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</si>
  <si>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</si>
  <si>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</si>
  <si>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</si>
  <si>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</si>
  <si>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</si>
  <si>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</si>
  <si>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</si>
  <si>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</si>
  <si>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</si>
  <si>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</si>
  <si>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</si>
  <si>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</si>
  <si>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</si>
  <si>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</si>
  <si>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</si>
  <si>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</si>
  <si>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</si>
  <si>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</si>
  <si>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</si>
  <si>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</si>
  <si>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</si>
  <si>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</si>
  <si>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</si>
  <si>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</si>
  <si>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</si>
  <si>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</si>
  <si>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</si>
  <si>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</si>
  <si>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</si>
  <si>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</si>
  <si>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</si>
  <si>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</si>
  <si>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</si>
  <si>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</si>
  <si>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</si>
  <si>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</si>
  <si>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</si>
  <si>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</si>
  <si>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</si>
  <si>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</si>
  <si>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</si>
  <si>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</si>
  <si>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</si>
  <si>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</si>
  <si>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</si>
  <si>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</si>
  <si>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</si>
  <si>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</si>
  <si>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</si>
  <si>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</si>
  <si>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</si>
  <si>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</si>
  <si>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</si>
  <si>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</si>
  <si>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</si>
  <si>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</si>
  <si>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</si>
  <si>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</si>
  <si>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</si>
  <si>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</si>
  <si>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</si>
  <si>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</si>
  <si>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</si>
  <si>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</si>
  <si>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</si>
  <si>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</si>
  <si>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</si>
  <si>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</si>
  <si>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</si>
  <si>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</si>
  <si>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</si>
  <si>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</si>
  <si>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</si>
  <si>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</si>
  <si>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</si>
  <si>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</si>
  <si>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</si>
  <si>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</si>
  <si>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</si>
  <si>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</si>
  <si>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</si>
  <si>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</si>
  <si>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</si>
  <si>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</si>
  <si>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</si>
  <si>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</si>
  <si>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</si>
  <si>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</si>
  <si>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</si>
  <si>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</si>
  <si>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</si>
  <si>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</si>
  <si>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</si>
  <si>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</si>
  <si>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</si>
  <si>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</si>
  <si>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</si>
  <si>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</si>
  <si>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</si>
  <si>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</si>
  <si>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</si>
  <si>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</si>
  <si>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</si>
  <si>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</si>
  <si>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</si>
  <si>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</si>
  <si>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</si>
  <si>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</si>
  <si>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</si>
  <si>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</si>
  <si>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</si>
  <si>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</si>
  <si>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</si>
  <si>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</si>
  <si>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</si>
  <si>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</si>
  <si>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</si>
  <si>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</si>
  <si>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</si>
  <si>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</si>
  <si>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</si>
  <si>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</si>
  <si>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</si>
  <si>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</si>
  <si>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</si>
  <si>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</si>
  <si>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</si>
  <si>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</si>
  <si>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</si>
  <si>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</si>
  <si>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</si>
  <si>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</si>
  <si>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</si>
  <si>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</si>
  <si>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</si>
  <si>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</si>
  <si>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</si>
  <si>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</si>
  <si>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</si>
  <si>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</si>
  <si>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</si>
  <si>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</si>
  <si>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</si>
  <si>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</si>
  <si>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</si>
  <si>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</si>
  <si>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</si>
  <si>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</si>
  <si>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</si>
  <si>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</si>
  <si>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</si>
  <si>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</si>
  <si>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</si>
  <si>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</si>
  <si>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</si>
  <si>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</si>
  <si>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</si>
  <si>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</si>
  <si>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</si>
  <si>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</si>
  <si>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</si>
  <si>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</si>
  <si>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</si>
  <si>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</si>
  <si>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</si>
  <si>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</si>
  <si>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</si>
  <si>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</si>
  <si>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</si>
  <si>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</si>
  <si>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</si>
  <si>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</si>
  <si>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</si>
  <si>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</si>
  <si>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</si>
  <si>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</si>
  <si>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</si>
  <si>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</si>
  <si>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</si>
  <si>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</si>
  <si>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</si>
  <si>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</si>
  <si>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</si>
  <si>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</si>
  <si>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</si>
  <si>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</si>
  <si>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</si>
  <si>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</si>
  <si>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</si>
  <si>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</si>
  <si>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</si>
  <si>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</si>
  <si>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</si>
  <si>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</si>
  <si>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</si>
  <si>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</si>
  <si>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</si>
  <si>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</si>
  <si>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</si>
  <si>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</si>
  <si>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</si>
  <si>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</si>
  <si>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</si>
  <si>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</si>
  <si>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</si>
  <si>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</si>
  <si>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</si>
  <si>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</si>
  <si>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</si>
  <si>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</si>
  <si>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</si>
  <si>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</si>
  <si>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</si>
  <si>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</si>
  <si>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</si>
  <si>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</si>
  <si>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</si>
  <si>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</si>
  <si>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</si>
  <si>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</si>
  <si>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</si>
  <si>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</si>
  <si>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</si>
  <si>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</si>
  <si>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</si>
  <si>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</si>
  <si>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</si>
  <si>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</si>
  <si>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</si>
  <si>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</si>
  <si>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</si>
  <si>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</si>
  <si>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</si>
  <si>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</si>
  <si>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</si>
  <si>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</si>
  <si>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</si>
  <si>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</si>
  <si>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</si>
  <si>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</si>
  <si>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</si>
  <si>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</si>
  <si>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</si>
  <si>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</si>
  <si>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</si>
  <si>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</si>
  <si>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</si>
  <si>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</si>
  <si>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</si>
  <si>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</si>
  <si>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</si>
  <si>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</si>
  <si>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</si>
  <si>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</si>
  <si>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</si>
  <si>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</si>
  <si>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</si>
  <si>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</si>
  <si>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</si>
  <si>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</si>
  <si>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</si>
  <si>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</si>
  <si>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</si>
  <si>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</si>
  <si>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</si>
  <si>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</si>
  <si>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</si>
  <si>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</si>
  <si>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</si>
  <si>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</si>
  <si>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</si>
  <si>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</si>
  <si>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</si>
  <si>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</si>
  <si>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</si>
  <si>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</si>
  <si>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</si>
  <si>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</si>
  <si>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</si>
  <si>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</si>
  <si>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</si>
  <si>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</si>
  <si>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</si>
  <si>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</si>
  <si>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</si>
  <si>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</si>
  <si>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</si>
  <si>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</si>
  <si>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</si>
  <si>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</si>
  <si>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</si>
  <si>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</si>
  <si>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</si>
  <si>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</si>
  <si>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</si>
  <si>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</si>
  <si>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</si>
  <si>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</si>
  <si>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</si>
  <si>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</si>
  <si>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</si>
  <si>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</si>
  <si>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</si>
  <si>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</si>
  <si>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</si>
  <si>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</si>
  <si>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</si>
  <si>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</si>
  <si>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</si>
  <si>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</si>
  <si>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</si>
  <si>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</si>
  <si>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</si>
  <si>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</si>
  <si>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</si>
  <si>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</si>
  <si>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</si>
  <si>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</si>
  <si>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</si>
  <si>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</si>
  <si>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</si>
  <si>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</si>
  <si>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</si>
  <si>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</si>
  <si>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</si>
  <si>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</si>
  <si>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</si>
  <si>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</si>
  <si>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</si>
  <si>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</si>
  <si>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</si>
  <si>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</si>
  <si>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</si>
  <si>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</si>
  <si>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</si>
  <si>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</si>
  <si>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</si>
  <si>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</si>
  <si>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</si>
  <si>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</si>
  <si>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</si>
  <si>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</si>
  <si>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</si>
  <si>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</si>
  <si>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</si>
  <si>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</si>
  <si>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</si>
  <si>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</si>
  <si>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</si>
  <si>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</si>
  <si>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</si>
  <si>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</si>
  <si>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</si>
  <si>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</si>
  <si>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</si>
  <si>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</si>
  <si>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</si>
  <si>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</si>
  <si>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</si>
  <si>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</si>
  <si>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</si>
  <si>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</si>
  <si>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</si>
  <si>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</si>
  <si>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</si>
  <si>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</si>
  <si>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</si>
  <si>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</si>
  <si>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</si>
  <si>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</si>
  <si>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</si>
  <si>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</si>
  <si>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</si>
  <si>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</si>
  <si>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</si>
  <si>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</si>
  <si>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</si>
  <si>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</si>
  <si>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</si>
  <si>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</si>
  <si>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</si>
  <si>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</si>
  <si>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</si>
  <si>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</si>
  <si>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</si>
  <si>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</si>
  <si>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</si>
  <si>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</si>
  <si>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</si>
  <si>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</si>
  <si>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</si>
  <si>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</si>
  <si>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</si>
  <si>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</si>
  <si>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</si>
  <si>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</si>
  <si>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</si>
  <si>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</si>
  <si>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</si>
  <si>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</si>
  <si>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</si>
  <si>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</si>
  <si>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</si>
  <si>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</si>
  <si>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</si>
  <si>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</si>
  <si>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</si>
  <si>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</si>
  <si>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</si>
  <si>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</si>
  <si>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</si>
  <si>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</si>
  <si>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</si>
  <si>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</si>
  <si>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</si>
  <si>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</si>
  <si>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</si>
  <si>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</si>
  <si>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</si>
  <si>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</si>
  <si>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</si>
  <si>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</si>
  <si>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</si>
  <si>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</si>
  <si>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</si>
  <si>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</si>
  <si>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</si>
  <si>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</si>
  <si>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</si>
  <si>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</si>
  <si>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</si>
  <si>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</si>
  <si>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</si>
  <si>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</si>
  <si>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</si>
  <si>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</si>
  <si>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</si>
  <si>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</si>
  <si>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</si>
  <si>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</si>
  <si>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</si>
  <si>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</si>
  <si>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</si>
  <si>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</si>
  <si>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</si>
  <si>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</si>
  <si>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</si>
  <si>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</si>
  <si>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</si>
  <si>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</si>
  <si>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</si>
  <si>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</si>
  <si>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</si>
  <si>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</si>
  <si>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</si>
  <si>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</si>
  <si>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</si>
  <si>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</si>
  <si>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</si>
  <si>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</si>
  <si>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</si>
  <si>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</si>
  <si>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</si>
  <si>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</si>
  <si>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</si>
  <si>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</si>
  <si>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</si>
  <si>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</si>
  <si>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</si>
  <si>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</si>
  <si>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</si>
  <si>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</si>
  <si>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</si>
  <si>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</si>
  <si>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</si>
  <si>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</si>
  <si>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</si>
  <si>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</si>
  <si>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</si>
  <si>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</si>
  <si>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</si>
  <si>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</si>
  <si>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</si>
  <si>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</si>
  <si>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</si>
  <si>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</si>
  <si>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</si>
  <si>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</si>
  <si>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</si>
  <si>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</si>
  <si>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</si>
  <si>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</si>
  <si>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</si>
  <si>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</si>
  <si>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</si>
  <si>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</si>
  <si>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</si>
  <si>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</si>
  <si>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</si>
  <si>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</si>
  <si>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</si>
  <si>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</si>
  <si>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</si>
  <si>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</si>
  <si>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</si>
  <si>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</si>
  <si>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</si>
  <si>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</si>
  <si>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</si>
  <si>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</si>
  <si>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</si>
  <si>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</si>
  <si>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</si>
  <si>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</si>
  <si>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</si>
  <si>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</si>
  <si>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</si>
  <si>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</si>
  <si>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</si>
  <si>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</si>
  <si>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</si>
  <si>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</si>
  <si>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</si>
  <si>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</si>
  <si>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</si>
  <si>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</si>
  <si>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</si>
  <si>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</si>
  <si>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</si>
  <si>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</si>
  <si>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</si>
  <si>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</si>
  <si>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</si>
  <si>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</si>
  <si>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</si>
  <si>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</si>
  <si>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</si>
  <si>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</si>
  <si>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</si>
  <si>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</si>
  <si>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</si>
  <si>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</si>
  <si>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</si>
  <si>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</si>
  <si>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</si>
  <si>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</si>
  <si>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</si>
  <si>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</si>
  <si>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</si>
  <si>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</si>
  <si>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</si>
  <si>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</si>
  <si>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</si>
  <si>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</si>
  <si>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</si>
  <si>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</si>
  <si>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</si>
  <si>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</si>
  <si>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</si>
  <si>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</si>
  <si>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</si>
  <si>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</si>
  <si>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</si>
  <si>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</si>
  <si>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</si>
  <si>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</si>
  <si>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</si>
  <si>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</si>
  <si>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</si>
  <si>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</si>
  <si>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</si>
  <si>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</si>
  <si>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</si>
  <si>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</si>
  <si>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</si>
  <si>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</si>
  <si>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</si>
  <si>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</si>
  <si>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</si>
  <si>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</si>
  <si>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</si>
  <si>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</si>
  <si>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</si>
  <si>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</si>
  <si>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</si>
  <si>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</si>
  <si>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</si>
  <si>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</si>
  <si>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</si>
  <si>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</si>
  <si>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</si>
  <si>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</si>
  <si>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</si>
  <si>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</si>
  <si>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</si>
  <si>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</si>
  <si>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</si>
  <si>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</si>
  <si>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</si>
  <si>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</si>
  <si>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</si>
  <si>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</si>
  <si>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</si>
  <si>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</si>
  <si>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</si>
  <si>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</si>
  <si>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</si>
  <si>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</si>
  <si>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</si>
  <si>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</si>
  <si>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</si>
  <si>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</si>
  <si>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</si>
  <si>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</si>
  <si>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</si>
  <si>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</si>
  <si>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</si>
  <si>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</si>
  <si>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</si>
  <si>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</si>
  <si>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</si>
  <si>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</si>
  <si>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</si>
  <si>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</si>
  <si>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</si>
  <si>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</si>
  <si>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</si>
  <si>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</si>
  <si>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</si>
  <si>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</si>
  <si>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</si>
  <si>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</si>
  <si>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</si>
  <si>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</si>
  <si>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</si>
  <si>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</si>
  <si>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</si>
  <si>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</si>
  <si>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</si>
  <si>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</si>
  <si>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</si>
  <si>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</si>
  <si>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</si>
  <si>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</si>
  <si>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</si>
  <si>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</si>
  <si>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</si>
  <si>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</si>
  <si>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</si>
  <si>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</si>
  <si>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</si>
  <si>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</si>
  <si>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</si>
  <si>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</si>
  <si>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</si>
  <si>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</si>
  <si>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</si>
  <si>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</si>
  <si>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</si>
  <si>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</si>
  <si>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</si>
  <si>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</si>
  <si>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</si>
  <si>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</si>
  <si>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</si>
  <si>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</si>
  <si>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</si>
  <si>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</si>
  <si>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</si>
  <si>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</si>
  <si>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</si>
  <si>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</si>
  <si>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</si>
  <si>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</si>
  <si>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</si>
  <si>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</si>
  <si>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</si>
  <si>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</si>
  <si>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</si>
  <si>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</si>
  <si>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</si>
  <si>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</si>
  <si>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</si>
  <si>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</si>
  <si>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</si>
  <si>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</si>
  <si>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</si>
  <si>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</si>
  <si>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</si>
  <si>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</si>
  <si>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</si>
  <si>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</si>
  <si>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</si>
  <si>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</si>
  <si>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</si>
  <si>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</si>
  <si>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</si>
  <si>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</si>
  <si>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</si>
  <si>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</si>
  <si>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</si>
  <si>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</si>
  <si>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</si>
  <si>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</si>
  <si>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</si>
  <si>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</si>
  <si>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</si>
  <si>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</si>
  <si>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</si>
  <si>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</si>
  <si>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</si>
  <si>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</si>
  <si>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</si>
  <si>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</si>
  <si>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</si>
  <si>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</si>
  <si>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</si>
  <si>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</si>
  <si>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</si>
  <si>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</si>
  <si>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</si>
  <si>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</si>
  <si>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</si>
  <si>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</si>
  <si>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</si>
  <si>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</si>
  <si>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</si>
  <si>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</si>
  <si>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</si>
  <si>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</si>
  <si>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</si>
  <si>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</si>
  <si>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</si>
  <si>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</si>
  <si>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</si>
  <si>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</si>
  <si>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</si>
  <si>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</si>
  <si>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</si>
  <si>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</si>
  <si>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</si>
  <si>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</si>
  <si>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</si>
  <si>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</si>
  <si>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</si>
  <si>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</si>
  <si>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</si>
  <si>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</si>
  <si>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</si>
  <si>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</si>
  <si>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</si>
  <si>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</si>
  <si>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</si>
  <si>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</si>
  <si>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</si>
  <si>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</si>
  <si>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</si>
  <si>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</si>
  <si>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</si>
  <si>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</si>
  <si>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</si>
  <si>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</si>
  <si>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</si>
  <si>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</si>
  <si>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</si>
  <si>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</si>
  <si>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</si>
  <si>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</si>
  <si>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</si>
  <si>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</si>
  <si>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</si>
  <si>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</si>
  <si>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</si>
  <si>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</si>
  <si>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</si>
  <si>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</si>
  <si>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</si>
  <si>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</si>
  <si>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</si>
  <si>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</si>
  <si>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</si>
  <si>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</si>
  <si>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</si>
  <si>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</si>
  <si>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</si>
  <si>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</si>
  <si>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</si>
  <si>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</si>
  <si>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</si>
  <si>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</si>
  <si>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</si>
  <si>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</si>
  <si>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</si>
  <si>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</si>
  <si>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</si>
  <si>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</si>
  <si>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</si>
  <si>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</si>
  <si>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</si>
  <si>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</si>
  <si>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</si>
  <si>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</si>
  <si>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</si>
  <si>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</si>
  <si>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</si>
  <si>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</si>
  <si>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</si>
  <si>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</si>
  <si>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</si>
  <si>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</si>
  <si>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</si>
  <si>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</si>
  <si>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</si>
  <si>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</si>
  <si>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</si>
  <si>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</si>
  <si>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</si>
  <si>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</si>
  <si>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</si>
  <si>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</si>
  <si>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</si>
  <si>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</si>
  <si>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</si>
  <si>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</si>
  <si>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</si>
  <si>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</si>
  <si>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</si>
  <si>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</si>
  <si>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</si>
  <si>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</si>
  <si>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</si>
  <si>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</si>
  <si>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</si>
  <si>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</si>
  <si>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</si>
  <si>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</si>
  <si>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</si>
  <si>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</si>
  <si>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</si>
  <si>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</si>
  <si>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</si>
  <si>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</si>
  <si>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</si>
  <si>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</si>
  <si>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</si>
  <si>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</si>
  <si>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</si>
  <si>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</si>
  <si>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</si>
  <si>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</si>
  <si>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</si>
  <si>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</si>
  <si>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</si>
  <si>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</si>
  <si>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</si>
  <si>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</si>
  <si>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</si>
  <si>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</si>
  <si>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</si>
  <si>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</si>
  <si>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</si>
  <si>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</si>
  <si>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</si>
  <si>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</si>
  <si>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</si>
  <si>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</si>
  <si>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</si>
  <si>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</si>
  <si>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</si>
  <si>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</si>
  <si>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</si>
  <si>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</si>
  <si>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</si>
  <si>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</si>
  <si>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</si>
  <si>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</si>
  <si>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</si>
  <si>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</si>
  <si>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</si>
  <si>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</si>
  <si>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</si>
  <si>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</si>
  <si>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</si>
  <si>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</si>
  <si>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</si>
  <si>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</si>
  <si>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</si>
  <si>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</si>
  <si>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</si>
  <si>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</si>
  <si>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</si>
  <si>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</si>
  <si>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</si>
  <si>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</si>
  <si>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</si>
  <si>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</si>
  <si>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</si>
  <si>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</si>
  <si>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</si>
  <si>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</si>
  <si>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</si>
  <si>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</si>
  <si>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</si>
  <si>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</si>
  <si>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</si>
  <si>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</si>
  <si>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</si>
  <si>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</si>
  <si>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</si>
  <si>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</si>
  <si>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</si>
  <si>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</si>
  <si>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</si>
  <si>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</si>
  <si>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</si>
  <si>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</si>
  <si>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</si>
  <si>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</si>
  <si>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</si>
  <si>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</si>
  <si>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</si>
  <si>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</si>
  <si>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</si>
  <si>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</si>
  <si>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</si>
  <si>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</si>
  <si>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</si>
  <si>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</si>
  <si>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</si>
  <si>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</si>
  <si>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</si>
  <si>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</si>
  <si>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</si>
  <si>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</si>
  <si>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</si>
  <si>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</si>
  <si>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</si>
  <si>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</si>
  <si>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</si>
  <si>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</si>
  <si>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</si>
  <si>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</si>
  <si>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</si>
  <si>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</si>
  <si>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</si>
  <si>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</si>
  <si>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</si>
  <si>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</si>
  <si>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</si>
  <si>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</si>
  <si>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</si>
  <si>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</si>
  <si>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</si>
  <si>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</si>
  <si>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</si>
  <si>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</si>
  <si>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</si>
  <si>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</si>
  <si>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</si>
  <si>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</si>
  <si>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</si>
  <si>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</si>
  <si>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</si>
  <si>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</si>
  <si>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</si>
  <si>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</si>
  <si>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</si>
  <si>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</si>
  <si>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</si>
  <si>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</si>
  <si>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</si>
  <si>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</si>
  <si>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</si>
  <si>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</si>
  <si>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</si>
  <si>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</si>
  <si>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</si>
  <si>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</si>
  <si>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</si>
  <si>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</si>
  <si>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</si>
  <si>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</si>
  <si>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</si>
  <si>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</si>
  <si>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</si>
  <si>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</si>
  <si>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</si>
  <si>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</si>
  <si>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</si>
  <si>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</si>
  <si>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</si>
  <si>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</si>
  <si>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</si>
  <si>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</si>
  <si>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</si>
  <si>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</si>
  <si>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</si>
  <si>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</si>
  <si>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</si>
  <si>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</si>
  <si>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</si>
  <si>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</si>
  <si>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</si>
  <si>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</si>
  <si>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</si>
  <si>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</si>
  <si>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</si>
  <si>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</si>
  <si>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</si>
  <si>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</si>
  <si>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</si>
  <si>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</si>
  <si>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</si>
  <si>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</si>
  <si>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</si>
  <si>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</si>
  <si>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</si>
  <si>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</si>
  <si>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</si>
  <si>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</si>
  <si>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</si>
  <si>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</si>
  <si>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</si>
  <si>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</si>
  <si>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</si>
  <si>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</si>
  <si>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</si>
  <si>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</si>
  <si>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</si>
  <si>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</si>
  <si>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</si>
  <si>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</si>
  <si>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</si>
  <si>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</si>
  <si>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</si>
  <si>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</si>
  <si>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</si>
  <si>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</si>
  <si>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</si>
  <si>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</si>
  <si>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</si>
  <si>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</si>
  <si>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</si>
  <si>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</si>
  <si>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</si>
  <si>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</si>
  <si>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</si>
  <si>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</si>
  <si>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</si>
  <si>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</si>
  <si>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</si>
  <si>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</si>
  <si>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</si>
  <si>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</si>
  <si>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</si>
  <si>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</si>
  <si>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</si>
  <si>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</si>
  <si>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</si>
  <si>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</si>
  <si>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</si>
  <si>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</si>
  <si>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</si>
  <si>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</si>
  <si>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</si>
  <si>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</si>
  <si>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</si>
  <si>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</si>
  <si>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</si>
  <si>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</si>
  <si>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</si>
  <si>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</si>
  <si>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</si>
  <si>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</si>
  <si>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</si>
  <si>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</si>
  <si>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</si>
  <si>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</si>
  <si>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</si>
  <si>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</si>
  <si>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</si>
  <si>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</si>
  <si>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</si>
  <si>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</si>
  <si>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</si>
  <si>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</si>
  <si>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</si>
  <si>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</si>
  <si>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</si>
  <si>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</si>
  <si>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</si>
  <si>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</si>
  <si>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</si>
  <si>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</si>
  <si>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</si>
  <si>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</si>
  <si>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</si>
  <si>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</si>
  <si>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</si>
  <si>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</si>
  <si>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</si>
  <si>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</si>
  <si>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</si>
  <si>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</si>
  <si>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</si>
  <si>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</si>
  <si>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</si>
  <si>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</si>
  <si>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</si>
  <si>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</si>
  <si>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</si>
  <si>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</si>
  <si>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</si>
  <si>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</si>
  <si>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</si>
  <si>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</si>
  <si>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</si>
  <si>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</si>
  <si>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</si>
  <si>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</si>
  <si>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</si>
  <si>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</si>
  <si>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</si>
  <si>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</si>
  <si>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</si>
  <si>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</si>
  <si>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</si>
  <si>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</si>
  <si>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</si>
  <si>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</si>
  <si>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</si>
  <si>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</si>
  <si>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</si>
  <si>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</si>
  <si>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</si>
  <si>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</si>
  <si>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</si>
  <si>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</si>
  <si>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</si>
  <si>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</si>
  <si>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</si>
  <si>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</si>
  <si>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</si>
  <si>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</si>
  <si>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</si>
  <si>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</si>
  <si>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</si>
  <si>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</si>
  <si>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</si>
  <si>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</si>
  <si>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</si>
  <si>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</si>
  <si>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</si>
  <si>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</si>
  <si>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</si>
  <si>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</si>
  <si>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</si>
  <si>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</si>
  <si>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</si>
  <si>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</si>
  <si>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</si>
  <si>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</si>
  <si>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</si>
  <si>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</si>
  <si>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</si>
  <si>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</si>
  <si>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</si>
  <si>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</si>
  <si>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</si>
  <si>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</si>
  <si>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</si>
  <si>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</si>
  <si>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</si>
  <si>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</si>
  <si>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</si>
  <si>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</si>
  <si>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</si>
  <si>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</si>
  <si>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</si>
  <si>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</si>
  <si>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</si>
  <si>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</si>
  <si>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</si>
  <si>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</si>
  <si>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</si>
  <si>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</si>
  <si>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</si>
  <si>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</si>
  <si>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</si>
  <si>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</si>
  <si>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</si>
  <si>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</si>
  <si>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</si>
  <si>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</si>
  <si>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</si>
  <si>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</si>
  <si>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</si>
  <si>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</si>
  <si>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</si>
  <si>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</si>
  <si>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</si>
  <si>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</si>
  <si>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</si>
  <si>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</si>
  <si>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</si>
  <si>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</si>
  <si>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</si>
  <si>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</si>
  <si>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</si>
  <si>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</si>
  <si>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</si>
  <si>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</si>
  <si>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</si>
  <si>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</si>
  <si>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</si>
  <si>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</si>
  <si>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</si>
  <si>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</si>
  <si>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</si>
  <si>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</si>
  <si>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</si>
  <si>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</si>
  <si>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</si>
  <si>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</si>
  <si>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</si>
  <si>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</si>
  <si>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</si>
  <si>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</si>
  <si>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</si>
  <si>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</si>
  <si>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</si>
  <si>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</si>
  <si>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</si>
  <si>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</si>
  <si>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</si>
  <si>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</si>
  <si>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</si>
  <si>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</si>
  <si>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</si>
  <si>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</si>
  <si>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</si>
  <si>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</si>
  <si>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</si>
  <si>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</si>
  <si>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</si>
  <si>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</si>
  <si>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</si>
  <si>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</si>
  <si>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</si>
  <si>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</si>
  <si>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</si>
  <si>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</si>
  <si>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</si>
  <si>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</si>
  <si>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</si>
  <si>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</si>
  <si>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</si>
  <si>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</si>
  <si>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</si>
  <si>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</si>
  <si>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</si>
  <si>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</si>
  <si>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</si>
  <si>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</si>
  <si>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</si>
  <si>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</si>
  <si>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</si>
  <si>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</si>
  <si>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</si>
  <si>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</si>
  <si>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</si>
  <si>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</si>
  <si>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</si>
  <si>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</si>
  <si>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</si>
  <si>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</si>
  <si>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</si>
  <si>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</si>
  <si>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</si>
  <si>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</si>
  <si>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</si>
  <si>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</si>
  <si>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</si>
  <si>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</si>
  <si>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</si>
  <si>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</si>
  <si>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</si>
  <si>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</si>
  <si>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</si>
  <si>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</si>
  <si>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</si>
  <si>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</si>
  <si>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</si>
  <si>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</si>
  <si>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</si>
  <si>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</si>
  <si>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</si>
  <si>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</si>
  <si>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</si>
  <si>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</si>
  <si>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</si>
  <si>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</si>
  <si>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</si>
  <si>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</si>
  <si>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</si>
  <si>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</si>
  <si>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</si>
  <si>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</si>
  <si>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</si>
  <si>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</si>
  <si>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</si>
  <si>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</si>
  <si>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</si>
  <si>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</si>
  <si>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</si>
  <si>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</si>
  <si>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</si>
  <si>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</si>
  <si>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</si>
  <si>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</si>
  <si>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</si>
  <si>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</si>
  <si>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</si>
  <si>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</si>
  <si>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</si>
  <si>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</si>
  <si>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</si>
  <si>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</si>
  <si>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</si>
  <si>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</si>
  <si>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</si>
  <si>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</si>
  <si>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</si>
  <si>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</si>
  <si>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</si>
  <si>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</si>
  <si>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</si>
  <si>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</si>
  <si>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</si>
  <si>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</si>
  <si>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</si>
  <si>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</si>
  <si>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</si>
  <si>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</si>
  <si>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</si>
  <si>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</si>
  <si>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</si>
  <si>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</si>
  <si>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</si>
  <si>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</si>
  <si>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</si>
  <si>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</si>
  <si>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</si>
  <si>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</si>
  <si>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</si>
  <si>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</si>
  <si>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</si>
  <si>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</si>
  <si>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</si>
  <si>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</si>
  <si>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</si>
  <si>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</si>
  <si>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</si>
  <si>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</si>
  <si>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</si>
  <si>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</si>
  <si>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</si>
  <si>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</si>
  <si>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</si>
  <si>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</si>
  <si>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</si>
  <si>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</si>
  <si>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</si>
  <si>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</si>
  <si>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</si>
  <si>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</si>
  <si>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</si>
  <si>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</si>
  <si>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</si>
  <si>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</si>
  <si>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</si>
  <si>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</si>
  <si>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</si>
  <si>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</si>
  <si>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</si>
  <si>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</si>
  <si>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</si>
  <si>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</si>
  <si>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</si>
  <si>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</si>
  <si>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</si>
  <si>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</si>
  <si>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</si>
  <si>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</si>
  <si>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</si>
  <si>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</si>
  <si>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</si>
  <si>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</si>
  <si>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</si>
  <si>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</si>
  <si>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</si>
  <si>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</si>
  <si>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</si>
  <si>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</si>
  <si>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</si>
  <si>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</si>
  <si>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</si>
  <si>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</si>
  <si>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</si>
  <si>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</si>
  <si>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</si>
  <si>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</si>
  <si>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</si>
  <si>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</si>
  <si>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</si>
  <si>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</si>
  <si>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</si>
  <si>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</si>
  <si>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</si>
  <si>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</si>
  <si>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</si>
  <si>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</si>
  <si>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</si>
  <si>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</si>
  <si>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</si>
  <si>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</si>
  <si>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</si>
  <si>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</si>
  <si>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</si>
  <si>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</si>
  <si>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</si>
  <si>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</si>
  <si>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</si>
  <si>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</si>
  <si>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</si>
  <si>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</si>
  <si>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</si>
  <si>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</si>
  <si>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</si>
  <si>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</si>
  <si>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</si>
  <si>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</si>
  <si>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</si>
  <si>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</si>
  <si>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</si>
  <si>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</si>
  <si>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</si>
  <si>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</si>
  <si>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</si>
  <si>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</si>
  <si>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</si>
  <si>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</si>
  <si>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</si>
  <si>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</si>
  <si>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</si>
  <si>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</si>
  <si>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</si>
  <si>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</si>
  <si>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</si>
  <si>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</si>
  <si>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</si>
  <si>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</si>
  <si>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</si>
  <si>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</si>
  <si>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</si>
  <si>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</si>
  <si>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</si>
  <si>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</si>
  <si>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</si>
  <si>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</si>
  <si>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</si>
  <si>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</si>
  <si>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</si>
  <si>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</si>
  <si>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</si>
  <si>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</si>
  <si>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</si>
  <si>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</si>
  <si>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</si>
  <si>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</si>
  <si>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</si>
  <si>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</si>
  <si>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</si>
  <si>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</si>
  <si>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</si>
  <si>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</si>
  <si>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</si>
  <si>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</si>
  <si>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</si>
  <si>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</si>
  <si>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</si>
  <si>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</si>
  <si>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</si>
  <si>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</si>
  <si>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</si>
  <si>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</si>
  <si>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</si>
  <si>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</si>
  <si>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</si>
  <si>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</si>
  <si>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</si>
  <si>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</si>
  <si>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</si>
  <si>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</si>
  <si>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</si>
  <si>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</si>
  <si>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</si>
  <si>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</si>
  <si>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</si>
  <si>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</si>
  <si>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</si>
  <si>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</si>
  <si>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</si>
  <si>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</si>
  <si>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</si>
  <si>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</si>
  <si>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</si>
  <si>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</si>
  <si>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</si>
  <si>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</si>
  <si>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</si>
  <si>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</si>
  <si>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</si>
  <si>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</si>
  <si>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</si>
  <si>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</si>
  <si>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</si>
  <si>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</si>
  <si>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</si>
  <si>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</si>
  <si>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</si>
  <si>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</si>
  <si>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</si>
  <si>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</si>
  <si>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</si>
  <si>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</si>
  <si>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</si>
  <si>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</si>
  <si>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</si>
  <si>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</si>
  <si>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</si>
  <si>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</si>
  <si>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</si>
  <si>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</si>
  <si>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</si>
  <si>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</si>
  <si>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</si>
  <si>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</si>
  <si>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</si>
  <si>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</si>
  <si>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</si>
  <si>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</si>
  <si>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</si>
  <si>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</si>
  <si>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</si>
  <si>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</si>
  <si>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</si>
  <si>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</si>
  <si>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</si>
  <si>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</si>
  <si>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</si>
  <si>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</si>
  <si>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</si>
  <si>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</si>
  <si>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</si>
  <si>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</si>
  <si>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</si>
  <si>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</si>
  <si>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</si>
  <si>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</si>
  <si>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</si>
  <si>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</si>
  <si>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</si>
  <si>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</si>
  <si>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</si>
  <si>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</si>
  <si>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</si>
  <si>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</si>
  <si>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</si>
  <si>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</si>
  <si>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</si>
  <si>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</si>
  <si>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</si>
  <si>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</si>
  <si>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</si>
  <si>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</si>
  <si>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</si>
  <si>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</si>
  <si>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</si>
  <si>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</si>
  <si>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</si>
  <si>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</si>
  <si>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</si>
  <si>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</si>
  <si>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</si>
  <si>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</si>
  <si>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</si>
  <si>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</si>
  <si>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</si>
  <si>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</si>
  <si>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</si>
  <si>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</si>
  <si>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</si>
  <si>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</si>
  <si>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</si>
  <si>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</si>
  <si>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</si>
  <si>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</si>
  <si>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</si>
  <si>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</si>
  <si>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</si>
  <si>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</si>
  <si>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</si>
  <si>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</si>
  <si>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</si>
  <si>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</si>
  <si>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</si>
  <si>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</si>
  <si>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</si>
  <si>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</si>
  <si>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</si>
  <si>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</si>
  <si>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</si>
  <si>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</si>
  <si>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</si>
  <si>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</si>
  <si>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</si>
  <si>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</si>
  <si>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</si>
  <si>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</si>
  <si>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</si>
  <si>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</si>
  <si>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</si>
  <si>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</si>
  <si>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</si>
  <si>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</si>
  <si>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</si>
  <si>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</si>
  <si>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</si>
  <si>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</si>
  <si>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</si>
  <si>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</si>
  <si>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</si>
  <si>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</si>
  <si>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</si>
  <si>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</si>
  <si>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</si>
  <si>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</si>
  <si>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</si>
  <si>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</si>
  <si>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</si>
  <si>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</si>
  <si>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</si>
  <si>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</si>
  <si>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</si>
  <si>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</si>
  <si>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</si>
  <si>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</si>
  <si>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</si>
  <si>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</si>
  <si>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</si>
  <si>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</si>
  <si>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</si>
  <si>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</si>
  <si>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</si>
  <si>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</si>
  <si>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</si>
  <si>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</si>
  <si>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</si>
  <si>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</si>
  <si>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</si>
  <si>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</si>
  <si>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</si>
  <si>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</si>
  <si>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</si>
  <si>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</si>
  <si>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</si>
  <si>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</si>
  <si>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</si>
  <si>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</si>
  <si>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</si>
  <si>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</si>
  <si>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</si>
  <si>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</si>
  <si>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</si>
  <si>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</si>
  <si>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</si>
  <si>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</si>
  <si>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</si>
  <si>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</si>
  <si>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</si>
  <si>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</si>
  <si>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</si>
  <si>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</si>
  <si>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</si>
  <si>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</si>
  <si>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</si>
  <si>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</si>
  <si>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</si>
  <si>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</si>
  <si>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</si>
  <si>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</si>
  <si>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</si>
  <si>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</si>
  <si>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</si>
  <si>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</si>
  <si>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</si>
  <si>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</si>
  <si>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</si>
  <si>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</si>
  <si>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</si>
  <si>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</si>
  <si>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</si>
  <si>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</si>
  <si>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</si>
  <si>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</si>
  <si>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</si>
  <si>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</si>
  <si>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</si>
  <si>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</si>
  <si>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</si>
  <si>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</si>
  <si>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</si>
  <si>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</si>
  <si>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</si>
  <si>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</si>
  <si>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</si>
  <si>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</si>
  <si>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</si>
  <si>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</si>
  <si>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</si>
  <si>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</si>
  <si>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</si>
  <si>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</si>
  <si>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</si>
  <si>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</si>
  <si>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</si>
  <si>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</si>
  <si>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</si>
  <si>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</si>
  <si>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</si>
  <si>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</si>
  <si>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</si>
  <si>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</si>
  <si>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</si>
  <si>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</si>
  <si>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</si>
  <si>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</si>
  <si>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</si>
  <si>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</si>
  <si>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</si>
  <si>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</si>
  <si>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</si>
  <si>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</si>
  <si>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</si>
  <si>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</si>
  <si>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</si>
  <si>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</si>
  <si>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</si>
  <si>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</si>
  <si>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</si>
  <si>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</si>
  <si>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</si>
  <si>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</si>
  <si>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</si>
  <si>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</si>
  <si>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</si>
  <si>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</si>
  <si>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</si>
  <si>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</si>
  <si>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</si>
  <si>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</si>
  <si>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</si>
  <si>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</si>
  <si>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</si>
  <si>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</si>
  <si>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</si>
  <si>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</si>
  <si>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</si>
  <si>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</si>
  <si>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</si>
  <si>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</si>
  <si>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</si>
  <si>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</si>
  <si>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</si>
  <si>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</si>
  <si>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</si>
  <si>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</si>
  <si>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</si>
  <si>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</si>
  <si>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</si>
  <si>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</si>
  <si>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</si>
  <si>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</si>
  <si>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</si>
  <si>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</si>
  <si>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</si>
  <si>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</si>
  <si>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</si>
  <si>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</si>
  <si>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</si>
  <si>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</si>
  <si>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</si>
  <si>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</si>
  <si>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</si>
  <si>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</si>
  <si>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</si>
  <si>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</si>
  <si>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</si>
  <si>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</si>
  <si>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</si>
  <si>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</si>
  <si>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</si>
  <si>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</si>
  <si>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</si>
  <si>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</si>
  <si>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</si>
  <si>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</si>
  <si>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</si>
  <si>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</si>
  <si>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</si>
  <si>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</si>
  <si>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</si>
  <si>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</si>
  <si>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</si>
  <si>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</si>
  <si>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</si>
  <si>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</si>
  <si>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</si>
  <si>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</si>
  <si>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</si>
  <si>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</si>
  <si>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</si>
  <si>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</si>
  <si>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</si>
  <si>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</si>
  <si>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</si>
  <si>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</si>
  <si>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</si>
  <si>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</si>
  <si>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</si>
  <si>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</si>
  <si>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</si>
  <si>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</si>
  <si>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</si>
  <si>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</si>
  <si>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</si>
  <si>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</si>
  <si>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</si>
  <si>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</si>
  <si>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</si>
  <si>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</si>
  <si>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</si>
  <si>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</si>
  <si>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</si>
  <si>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</si>
  <si>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</si>
  <si>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</si>
  <si>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</si>
  <si>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</si>
  <si>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</si>
  <si>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</si>
  <si>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</si>
  <si>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</si>
  <si>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</si>
  <si>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</si>
  <si>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</si>
  <si>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</si>
  <si>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</si>
  <si>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</si>
  <si>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</si>
  <si>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</si>
  <si>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</si>
  <si>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</si>
  <si>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</si>
  <si>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</si>
  <si>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</si>
  <si>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</si>
  <si>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</si>
  <si>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</si>
  <si>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</si>
  <si>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</si>
  <si>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</si>
  <si>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</si>
  <si>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</si>
  <si>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</si>
  <si>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</si>
  <si>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</si>
  <si>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</si>
  <si>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</si>
  <si>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</si>
  <si>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</si>
  <si>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</si>
  <si>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</si>
  <si>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</si>
  <si>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</si>
  <si>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</si>
  <si>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</si>
  <si>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</si>
  <si>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</si>
  <si>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</si>
  <si>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</si>
  <si>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</si>
  <si>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</si>
  <si>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</si>
  <si>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</si>
  <si>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</si>
  <si>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</si>
  <si>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</si>
  <si>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</si>
  <si>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</si>
  <si>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</si>
  <si>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</si>
  <si>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</si>
  <si>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</si>
  <si>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</si>
  <si>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</si>
  <si>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</si>
  <si>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</si>
  <si>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</si>
  <si>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</si>
  <si>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</si>
  <si>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</si>
  <si>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</si>
  <si>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</si>
  <si>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</si>
  <si>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</si>
  <si>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</si>
  <si>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</si>
  <si>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</si>
  <si>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</si>
  <si>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</si>
  <si>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</si>
  <si>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</si>
  <si>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</si>
  <si>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</si>
  <si>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</si>
  <si>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</si>
  <si>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</si>
  <si>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</si>
  <si>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</si>
  <si>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</si>
  <si>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</si>
  <si>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</si>
  <si>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</si>
  <si>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</si>
  <si>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</si>
  <si>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</si>
  <si>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</si>
  <si>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</si>
  <si>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</si>
  <si>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</si>
  <si>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</si>
  <si>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</si>
  <si>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</si>
  <si>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</si>
  <si>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</si>
  <si>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</si>
  <si>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</si>
  <si>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</si>
  <si>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</si>
  <si>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</si>
  <si>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</si>
  <si>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</si>
  <si>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</si>
  <si>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</si>
  <si>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</si>
  <si>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</si>
  <si>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</si>
  <si>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</si>
  <si>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</si>
  <si>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</si>
  <si>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</si>
  <si>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</si>
  <si>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</si>
  <si>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</si>
  <si>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</si>
  <si>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</si>
  <si>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</si>
  <si>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</si>
  <si>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</si>
  <si>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</si>
  <si>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</si>
  <si>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</si>
  <si>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</si>
  <si>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</si>
  <si>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</si>
  <si>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</si>
  <si>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</si>
  <si>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</si>
  <si>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</si>
  <si>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</si>
  <si>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</si>
  <si>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</si>
  <si>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</si>
  <si>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</si>
  <si>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</si>
  <si>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</si>
  <si>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</si>
  <si>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</si>
  <si>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</si>
  <si>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</si>
  <si>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</si>
  <si>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</si>
  <si>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</si>
  <si>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</si>
  <si>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</si>
  <si>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</si>
  <si>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</si>
  <si>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</si>
  <si>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</si>
  <si>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</si>
  <si>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</si>
  <si>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</si>
  <si>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</si>
  <si>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</si>
  <si>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</si>
  <si>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</si>
  <si>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</si>
  <si>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</si>
  <si>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</si>
  <si>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</si>
  <si>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</si>
  <si>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</si>
  <si>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</si>
  <si>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</si>
  <si>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</si>
  <si>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</si>
  <si>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</si>
  <si>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</si>
  <si>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</si>
  <si>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</si>
  <si>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</si>
  <si>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</si>
  <si>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</si>
  <si>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</si>
  <si>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</si>
  <si>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</si>
  <si>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</si>
  <si>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</si>
  <si>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</si>
  <si>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</si>
  <si>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</si>
  <si>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</si>
  <si>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</si>
  <si>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</si>
  <si>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</si>
  <si>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</si>
  <si>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</si>
  <si>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</si>
  <si>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</si>
  <si>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</si>
  <si>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</si>
  <si>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</si>
  <si>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</si>
  <si>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</si>
  <si>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</si>
  <si>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</si>
  <si>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</si>
  <si>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</si>
  <si>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</si>
  <si>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</si>
  <si>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</si>
  <si>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</si>
  <si>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</si>
  <si>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</si>
  <si>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</si>
  <si>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</si>
  <si>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</si>
  <si>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</si>
  <si>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</si>
  <si>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</si>
  <si>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</si>
  <si>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</si>
  <si>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</si>
  <si>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</si>
  <si>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</si>
  <si>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</si>
  <si>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</si>
  <si>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</si>
  <si>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</si>
  <si>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</si>
  <si>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</si>
  <si>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</si>
  <si>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</si>
  <si>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</si>
  <si>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</si>
  <si>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</si>
  <si>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</si>
  <si>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</si>
  <si>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</si>
  <si>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</si>
  <si>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</si>
  <si>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</si>
  <si>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</si>
  <si>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</si>
  <si>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</si>
  <si>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</si>
  <si>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</si>
  <si>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</si>
  <si>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</si>
  <si>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</si>
  <si>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</si>
  <si>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</si>
  <si>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</si>
  <si>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</si>
  <si>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</si>
  <si>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</si>
  <si>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</si>
  <si>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</si>
  <si>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</si>
  <si>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</si>
  <si>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</si>
  <si>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</si>
  <si>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</si>
  <si>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</si>
  <si>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</si>
  <si>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</si>
  <si>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</si>
  <si>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</si>
  <si>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</si>
  <si>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</si>
  <si>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</si>
  <si>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</si>
  <si>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</si>
  <si>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</si>
  <si>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</si>
  <si>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</si>
  <si>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</si>
  <si>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</si>
  <si>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</si>
  <si>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</si>
  <si>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</si>
  <si>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</si>
  <si>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</si>
  <si>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</si>
  <si>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</si>
  <si>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</si>
  <si>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</si>
  <si>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</si>
  <si>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</si>
  <si>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</si>
  <si>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</si>
  <si>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</si>
  <si>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</si>
  <si>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</si>
  <si>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</si>
  <si>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</si>
  <si>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</si>
  <si>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</si>
  <si>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</si>
  <si>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</si>
  <si>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</si>
  <si>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</si>
  <si>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</si>
  <si>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</si>
  <si>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</si>
  <si>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</si>
  <si>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</si>
  <si>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</si>
  <si>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</si>
  <si>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</si>
  <si>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</si>
  <si>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</si>
  <si>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</si>
  <si>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</si>
  <si>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</si>
  <si>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</si>
  <si>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</si>
  <si>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</si>
  <si>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</si>
  <si>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</si>
  <si>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</si>
  <si>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</si>
  <si>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</si>
  <si>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</si>
  <si>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</si>
  <si>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</si>
  <si>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</si>
  <si>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</si>
  <si>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</si>
  <si>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</si>
  <si>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</si>
  <si>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</si>
  <si>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</si>
  <si>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</si>
  <si>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</si>
  <si>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</si>
  <si>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</si>
  <si>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</si>
  <si>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</si>
  <si>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</si>
  <si>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</si>
  <si>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</si>
  <si>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</si>
  <si>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</si>
  <si>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</si>
  <si>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</si>
  <si>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</si>
  <si>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</si>
  <si>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</si>
  <si>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</si>
  <si>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</si>
  <si>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</si>
  <si>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</si>
  <si>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</si>
  <si>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</si>
  <si>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</si>
  <si>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</si>
  <si>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</si>
  <si>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</si>
  <si>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</si>
  <si>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</si>
  <si>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</si>
  <si>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</si>
  <si>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</si>
  <si>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</si>
  <si>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</si>
  <si>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</si>
  <si>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</si>
  <si>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</si>
  <si>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</si>
  <si>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</si>
  <si>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</si>
  <si>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</si>
  <si>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</si>
  <si>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</si>
  <si>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</si>
  <si>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</si>
  <si>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</si>
  <si>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</si>
  <si>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</si>
  <si>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</si>
  <si>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</si>
  <si>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</si>
  <si>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</si>
  <si>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</si>
  <si>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</si>
  <si>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</si>
  <si>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</si>
  <si>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</si>
  <si>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</si>
  <si>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</si>
  <si>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</si>
  <si>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</si>
  <si>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</si>
  <si>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</si>
  <si>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</si>
  <si>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</si>
  <si>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</si>
  <si>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</si>
  <si>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</si>
  <si>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</si>
  <si>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</si>
  <si>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</si>
  <si>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</si>
  <si>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</si>
  <si>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</si>
  <si>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</si>
  <si>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</si>
  <si>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</si>
  <si>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</si>
  <si>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</si>
  <si>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</si>
  <si>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</si>
  <si>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</si>
  <si>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</si>
  <si>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</si>
  <si>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</si>
  <si>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</si>
  <si>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</si>
  <si>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</si>
  <si>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</si>
  <si>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</si>
  <si>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</si>
  <si>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</si>
  <si>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</si>
  <si>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</si>
  <si>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</si>
  <si>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</si>
  <si>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</si>
  <si>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</si>
  <si>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</si>
  <si>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</si>
  <si>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</si>
  <si>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</si>
  <si>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</si>
  <si>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</si>
  <si>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</si>
  <si>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</si>
  <si>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</si>
  <si>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</si>
  <si>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</si>
  <si>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</si>
  <si>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</si>
  <si>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</si>
  <si>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</si>
  <si>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</si>
  <si>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</si>
  <si>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</si>
  <si>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</si>
  <si>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</si>
  <si>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</si>
  <si>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</si>
  <si>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</si>
  <si>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</si>
  <si>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</si>
  <si>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</si>
  <si>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</si>
  <si>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</si>
  <si>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</si>
  <si>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</si>
  <si>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</si>
  <si>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</si>
  <si>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</si>
  <si>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</si>
  <si>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</si>
  <si>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</si>
  <si>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</si>
  <si>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</si>
  <si>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</si>
  <si>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</si>
  <si>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</si>
  <si>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</si>
  <si>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</si>
  <si>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</si>
  <si>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</si>
  <si>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</si>
  <si>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</si>
  <si>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</si>
  <si>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</si>
  <si>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</si>
  <si>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</si>
  <si>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</si>
  <si>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</si>
  <si>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</si>
  <si>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</si>
  <si>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</si>
  <si>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</si>
  <si>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</si>
  <si>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</si>
  <si>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</si>
  <si>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</si>
  <si>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</si>
  <si>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</si>
  <si>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</si>
  <si>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</si>
  <si>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</si>
  <si>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</si>
  <si>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</si>
  <si>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</si>
  <si>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</si>
  <si>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</si>
  <si>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</si>
  <si>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</si>
  <si>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</si>
  <si>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</si>
  <si>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</si>
  <si>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</si>
  <si>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</si>
  <si>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</si>
  <si>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</si>
  <si>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</si>
  <si>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</si>
  <si>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</si>
  <si>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</si>
  <si>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</si>
  <si>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</si>
  <si>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</si>
  <si>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</si>
  <si>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</si>
  <si>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</si>
  <si>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</si>
  <si>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</si>
  <si>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</si>
  <si>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</si>
  <si>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</si>
  <si>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</si>
  <si>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</si>
  <si>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</si>
  <si>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</si>
  <si>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</si>
  <si>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</si>
  <si>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</si>
  <si>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</si>
  <si>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</si>
  <si>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</si>
  <si>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</si>
  <si>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</si>
  <si>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</si>
  <si>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</si>
  <si>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</si>
  <si>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</si>
  <si>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</si>
  <si>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</si>
  <si>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</si>
  <si>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</si>
  <si>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</si>
  <si>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</si>
  <si>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</si>
  <si>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</si>
  <si>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</si>
  <si>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</si>
  <si>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</si>
  <si>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</si>
  <si>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</si>
  <si>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</si>
  <si>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</si>
  <si>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</si>
  <si>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</si>
  <si>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</si>
  <si>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</si>
  <si>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</si>
  <si>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</si>
  <si>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</si>
  <si>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</si>
  <si>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</si>
  <si>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</si>
  <si>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</si>
  <si>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</si>
  <si>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</si>
  <si>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</si>
  <si>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</si>
  <si>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</si>
  <si>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</si>
  <si>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</si>
  <si>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</si>
  <si>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</si>
  <si>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</si>
  <si>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</si>
  <si>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</si>
  <si>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</si>
  <si>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</si>
  <si>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</si>
  <si>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</si>
  <si>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</si>
  <si>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</si>
  <si>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</si>
  <si>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</si>
  <si>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</si>
  <si>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</si>
  <si>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</si>
  <si>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</si>
  <si>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</si>
  <si>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</si>
  <si>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</si>
  <si>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</si>
  <si>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</si>
  <si>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</si>
  <si>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</si>
  <si>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</si>
  <si>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</si>
  <si>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</si>
  <si>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</si>
  <si>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</si>
  <si>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</si>
  <si>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</si>
  <si>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</si>
  <si>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</si>
  <si>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</si>
  <si>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</si>
  <si>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</si>
  <si>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</si>
  <si>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</si>
  <si>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</si>
  <si>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</si>
  <si>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</si>
  <si>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</si>
  <si>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</si>
  <si>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</si>
  <si>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</si>
  <si>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</si>
  <si>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</si>
  <si>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</si>
  <si>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</si>
  <si>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</si>
  <si>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</si>
  <si>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</si>
  <si>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</si>
  <si>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</si>
  <si>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</si>
  <si>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</si>
  <si>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</si>
  <si>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</si>
  <si>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</si>
  <si>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</si>
  <si>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</si>
  <si>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</si>
  <si>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</si>
  <si>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</si>
  <si>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</si>
  <si>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</si>
  <si>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</si>
  <si>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</si>
  <si>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</si>
  <si>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</si>
  <si>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</si>
  <si>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</si>
  <si>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</si>
  <si>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</si>
  <si>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</si>
  <si>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</si>
  <si>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</si>
  <si>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</si>
  <si>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</si>
  <si>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</si>
  <si>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</si>
  <si>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</si>
  <si>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</si>
  <si>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</si>
  <si>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</si>
  <si>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</si>
  <si>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</si>
  <si>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</si>
  <si>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</si>
  <si>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</si>
  <si>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</si>
  <si>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</si>
  <si>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</si>
  <si>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</si>
  <si>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</si>
  <si>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</si>
  <si>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</si>
  <si>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</si>
  <si>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</si>
  <si>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</si>
  <si>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</si>
  <si>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</si>
  <si>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</si>
  <si>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</si>
  <si>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</si>
  <si>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</si>
  <si>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</si>
  <si>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</si>
  <si>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</si>
  <si>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</si>
  <si>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</si>
  <si>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</si>
  <si>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</si>
  <si>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</si>
  <si>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</si>
  <si>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</si>
  <si>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</si>
  <si>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</si>
  <si>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</si>
  <si>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</si>
  <si>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</si>
  <si>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</si>
  <si>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</si>
  <si>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</si>
  <si>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</si>
  <si>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</si>
  <si>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</si>
  <si>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</si>
  <si>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</si>
  <si>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</si>
  <si>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</si>
  <si>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</si>
  <si>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</si>
  <si>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</si>
  <si>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</si>
  <si>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</si>
  <si>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</si>
  <si>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</si>
  <si>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</si>
  <si>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</si>
  <si>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</si>
  <si>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</si>
  <si>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</si>
  <si>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</si>
  <si>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</si>
  <si>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</si>
  <si>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</si>
  <si>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</si>
  <si>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</si>
  <si>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</si>
  <si>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</si>
  <si>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</si>
  <si>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</si>
  <si>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</si>
  <si>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</si>
  <si>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</si>
  <si>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</si>
  <si>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</si>
  <si>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</si>
  <si>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</si>
  <si>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</si>
  <si>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</si>
  <si>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</si>
  <si>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</si>
  <si>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</si>
  <si>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</si>
  <si>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</si>
  <si>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</si>
  <si>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</si>
  <si>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</si>
  <si>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</si>
  <si>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</si>
  <si>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</si>
  <si>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</si>
  <si>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</si>
  <si>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</si>
  <si>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</si>
  <si>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</si>
  <si>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</si>
  <si>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</si>
  <si>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</si>
  <si>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</si>
  <si>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</si>
  <si>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</si>
  <si>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</si>
  <si>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</si>
  <si>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</si>
  <si>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</si>
  <si>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</si>
  <si>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</si>
  <si>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</si>
  <si>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</si>
  <si>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</si>
  <si>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</si>
  <si>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</si>
  <si>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</si>
  <si>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</si>
  <si>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</si>
  <si>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</si>
  <si>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</si>
  <si>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</si>
  <si>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</si>
  <si>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</si>
  <si>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</si>
  <si>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</si>
  <si>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</si>
  <si>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</si>
  <si>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</si>
  <si>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</si>
  <si>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</si>
  <si>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</si>
  <si>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</si>
  <si>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</si>
  <si>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</si>
  <si>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</si>
  <si>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</si>
  <si>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</si>
  <si>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</si>
  <si>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</si>
  <si>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</si>
  <si>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</si>
  <si>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</si>
  <si>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</si>
  <si>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</si>
  <si>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</si>
  <si>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</si>
  <si>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</si>
  <si>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</si>
  <si>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</si>
  <si>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</si>
  <si>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</si>
  <si>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</si>
  <si>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</si>
  <si>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</si>
  <si>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</si>
  <si>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</si>
  <si>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</si>
  <si>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</si>
  <si>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</si>
  <si>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</si>
  <si>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</si>
  <si>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</si>
  <si>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</si>
  <si>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</si>
  <si>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</si>
  <si>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</si>
  <si>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</si>
  <si>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</si>
  <si>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</si>
  <si>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</si>
  <si>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</si>
  <si>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</si>
  <si>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</si>
  <si>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</si>
  <si>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</si>
  <si>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</si>
  <si>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</si>
  <si>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</si>
  <si>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</si>
  <si>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</si>
  <si>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</si>
  <si>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</si>
  <si>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</si>
  <si>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</si>
  <si>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</si>
  <si>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</si>
  <si>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</si>
  <si>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</si>
  <si>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</si>
  <si>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</si>
  <si>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</si>
  <si>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</si>
  <si>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</si>
  <si>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</si>
  <si>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</si>
  <si>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</si>
  <si>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</si>
  <si>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</si>
  <si>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</si>
  <si>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</si>
  <si>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</si>
  <si>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</si>
  <si>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</si>
  <si>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</si>
  <si>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</si>
  <si>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</si>
  <si>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</si>
  <si>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</si>
  <si>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</si>
  <si>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</si>
  <si>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</si>
  <si>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</si>
  <si>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</si>
  <si>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</si>
  <si>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</si>
  <si>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</si>
  <si>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</si>
  <si>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</si>
  <si>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</si>
  <si>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</si>
  <si>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</si>
  <si>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</si>
  <si>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</si>
  <si>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</si>
  <si>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</si>
  <si>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</si>
  <si>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</si>
  <si>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</si>
  <si>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</si>
  <si>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</si>
  <si>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</si>
  <si>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</si>
  <si>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</si>
  <si>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</si>
  <si>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</si>
  <si>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</si>
  <si>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</si>
  <si>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</si>
  <si>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</si>
  <si>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</si>
  <si>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</si>
  <si>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</si>
  <si>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</si>
  <si>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</si>
  <si>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</si>
  <si>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</si>
  <si>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</si>
  <si>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</si>
  <si>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</si>
  <si>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</si>
  <si>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</si>
  <si>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</si>
  <si>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</si>
  <si>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</si>
  <si>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</si>
  <si>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</si>
  <si>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</si>
  <si>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</si>
  <si>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</si>
  <si>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</si>
  <si>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</si>
  <si>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</si>
  <si>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</si>
  <si>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</si>
  <si>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</si>
  <si>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</si>
  <si>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</si>
  <si>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</si>
  <si>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</si>
  <si>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</si>
  <si>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</si>
  <si>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</si>
  <si>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</si>
  <si>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</si>
  <si>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</si>
  <si>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</si>
  <si>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</si>
  <si>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</si>
  <si>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</si>
  <si>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</si>
  <si>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</si>
  <si>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</si>
  <si>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</si>
  <si>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</si>
  <si>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</si>
  <si>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</si>
  <si>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</si>
  <si>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</si>
  <si>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</si>
  <si>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</si>
  <si>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</si>
  <si>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</si>
  <si>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</si>
  <si>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</si>
  <si>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</si>
  <si>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</si>
  <si>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</si>
  <si>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</si>
  <si>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</si>
  <si>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</si>
  <si>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</si>
  <si>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</si>
  <si>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</si>
  <si>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</si>
  <si>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</si>
  <si>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</si>
  <si>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</si>
  <si>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</si>
  <si>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</si>
  <si>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</si>
  <si>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</si>
  <si>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</si>
  <si>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</si>
  <si>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</si>
  <si>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</si>
  <si>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</si>
  <si>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</si>
  <si>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</si>
  <si>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</si>
  <si>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</si>
  <si>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</si>
  <si>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</si>
  <si>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</si>
  <si>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</si>
  <si>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</si>
  <si>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</si>
  <si>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</si>
  <si>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</si>
  <si>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</si>
  <si>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</si>
  <si>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</si>
  <si>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</si>
  <si>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</si>
  <si>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</si>
  <si>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</si>
  <si>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</si>
  <si>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</si>
  <si>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</si>
  <si>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</si>
  <si>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</si>
  <si>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</si>
  <si>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</si>
  <si>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</si>
  <si>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</si>
  <si>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</si>
  <si>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</si>
  <si>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</si>
  <si>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</si>
  <si>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</si>
  <si>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</si>
  <si>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</si>
  <si>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</si>
  <si>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</si>
  <si>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</si>
  <si>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</si>
  <si>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</si>
  <si>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</si>
  <si>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</si>
  <si>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</si>
  <si>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</si>
  <si>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</si>
  <si>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</si>
  <si>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</si>
  <si>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</si>
  <si>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</si>
  <si>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</si>
  <si>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</si>
  <si>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</si>
  <si>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</si>
  <si>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</si>
  <si>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</si>
  <si>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</si>
  <si>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</si>
  <si>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</si>
  <si>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</si>
  <si>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</si>
  <si>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</si>
  <si>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</si>
  <si>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</si>
  <si>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</si>
  <si>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</si>
  <si>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</si>
  <si>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</si>
  <si>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</si>
  <si>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</si>
  <si>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</si>
  <si>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</si>
  <si>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</si>
  <si>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</si>
  <si>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</si>
  <si>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</si>
  <si>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</si>
  <si>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</si>
  <si>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</si>
  <si>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</si>
  <si>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</si>
  <si>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</si>
  <si>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</si>
  <si>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</si>
  <si>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</si>
  <si>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</si>
  <si>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</si>
  <si>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</si>
  <si>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</si>
  <si>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</si>
  <si>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</si>
  <si>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</si>
  <si>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</si>
  <si>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</si>
  <si>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</si>
  <si>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</si>
  <si>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</si>
  <si>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</si>
  <si>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</si>
  <si>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</si>
  <si>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</si>
  <si>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</si>
  <si>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</si>
  <si>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</si>
  <si>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</si>
  <si>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</si>
  <si>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</si>
  <si>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</si>
  <si>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</si>
  <si>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</si>
  <si>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</si>
  <si>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</si>
  <si>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</si>
  <si>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</si>
  <si>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</si>
  <si>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</si>
  <si>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</si>
  <si>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</si>
  <si>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</si>
  <si>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</si>
  <si>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</si>
  <si>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</si>
  <si>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</si>
  <si>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</si>
  <si>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</si>
  <si>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</si>
  <si>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</si>
  <si>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</si>
  <si>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</si>
  <si>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</si>
  <si>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</si>
  <si>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</si>
  <si>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</si>
  <si>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</si>
  <si>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</si>
  <si>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</si>
  <si>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</si>
  <si>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</si>
  <si>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</si>
  <si>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</si>
  <si>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</si>
  <si>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</si>
  <si>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</si>
  <si>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</si>
  <si>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</si>
  <si>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</si>
  <si>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</si>
  <si>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</si>
  <si>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</si>
  <si>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</si>
  <si>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</si>
  <si>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</si>
  <si>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</si>
  <si>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</si>
  <si>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</si>
  <si>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</si>
  <si>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</si>
  <si>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</si>
  <si>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</si>
  <si>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</si>
  <si>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</si>
  <si>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</si>
  <si>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</si>
  <si>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</si>
  <si>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</si>
  <si>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</si>
  <si>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</si>
  <si>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</si>
  <si>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</si>
  <si>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</si>
  <si>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</si>
  <si>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</si>
  <si>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</si>
  <si>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</si>
  <si>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</si>
  <si>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</si>
  <si>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</si>
  <si>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</si>
  <si>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</si>
  <si>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</si>
  <si>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</si>
  <si>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</si>
  <si>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</si>
  <si>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</si>
  <si>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</si>
  <si>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</si>
  <si>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</si>
  <si>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</si>
  <si>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</si>
  <si>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</si>
  <si>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</si>
  <si>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</si>
  <si>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</si>
  <si>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</si>
  <si>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</si>
  <si>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</si>
  <si>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</si>
  <si>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</si>
  <si>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</si>
  <si>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</si>
  <si>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</si>
  <si>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</si>
  <si>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</si>
  <si>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</si>
  <si>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</si>
  <si>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</si>
  <si>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</si>
  <si>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</si>
  <si>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</si>
  <si>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</si>
  <si>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</si>
  <si>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</si>
  <si>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</si>
  <si>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</si>
  <si>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</si>
  <si>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</si>
  <si>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</si>
  <si>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</si>
  <si>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</si>
  <si>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</si>
  <si>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</si>
  <si>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</si>
  <si>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</si>
  <si>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</si>
  <si>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</si>
  <si>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</si>
  <si>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</si>
  <si>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</si>
  <si>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</si>
  <si>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</si>
  <si>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</si>
  <si>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</si>
  <si>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</si>
  <si>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</si>
  <si>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</si>
  <si>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</si>
  <si>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</si>
  <si>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</si>
  <si>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</si>
  <si>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</si>
  <si>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</si>
  <si>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</si>
  <si>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</si>
  <si>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</si>
  <si>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</si>
  <si>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</si>
  <si>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</si>
  <si>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</si>
  <si>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</si>
  <si>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</si>
  <si>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</si>
  <si>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</si>
  <si>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</si>
  <si>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</si>
  <si>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</si>
  <si>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</si>
  <si>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</si>
  <si>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</si>
  <si>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</si>
  <si>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</si>
  <si>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</si>
  <si>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</si>
  <si>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</si>
  <si>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</si>
  <si>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</si>
  <si>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</si>
  <si>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</si>
  <si>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</si>
  <si>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</si>
  <si>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</si>
  <si>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</si>
  <si>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</si>
  <si>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</si>
  <si>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</si>
  <si>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</si>
  <si>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</si>
  <si>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</si>
  <si>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</si>
  <si>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</si>
  <si>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</si>
  <si>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</si>
  <si>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</si>
  <si>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</si>
  <si>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</si>
  <si>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</si>
  <si>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</si>
  <si>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</si>
  <si>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</si>
  <si>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</si>
  <si>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</si>
  <si>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</si>
  <si>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</si>
  <si>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</si>
  <si>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</si>
  <si>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</si>
  <si>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</si>
  <si>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</si>
  <si>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</si>
  <si>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</si>
  <si>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</si>
  <si>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</si>
  <si>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</si>
  <si>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</si>
  <si>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</si>
  <si>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</si>
  <si>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</si>
  <si>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</si>
  <si>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</si>
  <si>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</si>
  <si>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</si>
  <si>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</si>
  <si>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</si>
  <si>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</si>
  <si>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</si>
  <si>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</si>
  <si>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</si>
  <si>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</si>
  <si>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</si>
  <si>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</si>
  <si>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</si>
  <si>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</si>
  <si>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</si>
  <si>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</si>
  <si>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</si>
  <si>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</si>
  <si>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</si>
  <si>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</si>
  <si>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</si>
  <si>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</si>
  <si>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</si>
  <si>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</si>
  <si>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</si>
  <si>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</si>
  <si>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</si>
  <si>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</si>
  <si>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</si>
  <si>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</si>
  <si>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</si>
  <si>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</si>
  <si>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</si>
  <si>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</si>
  <si>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</si>
  <si>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</si>
  <si>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</si>
  <si>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</si>
  <si>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</si>
  <si>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</si>
  <si>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</si>
  <si>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</si>
  <si>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</si>
  <si>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</si>
  <si>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</si>
  <si>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</si>
  <si>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</si>
  <si>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</si>
  <si>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</si>
  <si>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</si>
  <si>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</si>
  <si>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</si>
  <si>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</si>
  <si>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</si>
  <si>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</si>
  <si>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</si>
  <si>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</si>
  <si>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</si>
  <si>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</si>
  <si>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</si>
  <si>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</si>
  <si>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</si>
  <si>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</si>
  <si>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</si>
  <si>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</si>
  <si>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</si>
  <si>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</si>
  <si>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</si>
  <si>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</si>
  <si>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</si>
  <si>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</si>
  <si>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</si>
  <si>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</si>
  <si>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</si>
  <si>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</si>
  <si>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</si>
  <si>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</si>
  <si>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</si>
  <si>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</si>
  <si>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</si>
  <si>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</si>
  <si>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</si>
  <si>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</si>
  <si>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</si>
  <si>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</si>
  <si>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</si>
  <si>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</si>
  <si>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</si>
  <si>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</si>
  <si>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</si>
  <si>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</si>
  <si>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</si>
  <si>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</si>
  <si>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</si>
  <si>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</si>
  <si>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</si>
  <si>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</si>
  <si>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</si>
  <si>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</si>
  <si>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</si>
  <si>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</si>
  <si>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</si>
  <si>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</si>
  <si>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</si>
  <si>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</si>
  <si>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</si>
  <si>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</si>
  <si>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</si>
  <si>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</si>
  <si>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</si>
  <si>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</si>
  <si>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</si>
  <si>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</si>
  <si>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</si>
  <si>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</si>
  <si>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</si>
  <si>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</si>
  <si>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</si>
  <si>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</si>
  <si>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</si>
  <si>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</si>
  <si>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</si>
  <si>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</si>
  <si>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</si>
  <si>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</si>
  <si>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</si>
  <si>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</si>
  <si>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</si>
  <si>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</si>
  <si>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</si>
  <si>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</si>
  <si>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</si>
  <si>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</si>
  <si>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</si>
  <si>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</si>
  <si>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</si>
  <si>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</si>
  <si>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</si>
  <si>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</si>
  <si>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</si>
  <si>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</si>
  <si>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</si>
  <si>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</si>
  <si>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</si>
  <si>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</si>
  <si>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</si>
  <si>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</si>
  <si>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</si>
  <si>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</si>
  <si>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</si>
  <si>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</si>
  <si>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</si>
  <si>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</si>
  <si>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</si>
  <si>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</si>
  <si>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</si>
  <si>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</si>
  <si>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</si>
  <si>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</si>
  <si>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</si>
  <si>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</si>
  <si>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</si>
  <si>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</si>
  <si>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</si>
  <si>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</si>
  <si>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</si>
  <si>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</si>
  <si>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</si>
  <si>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</si>
  <si>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</si>
  <si>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</si>
  <si>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</si>
  <si>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</si>
  <si>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</si>
  <si>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</si>
  <si>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</si>
  <si>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</si>
  <si>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</si>
  <si>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</si>
  <si>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</si>
  <si>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</si>
  <si>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</si>
  <si>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</si>
  <si>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</si>
  <si>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</si>
  <si>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</si>
  <si>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</si>
  <si>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</si>
  <si>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</si>
  <si>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</si>
  <si>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</si>
  <si>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</si>
  <si>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</si>
  <si>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</si>
  <si>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</si>
  <si>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</si>
  <si>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</si>
  <si>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</si>
  <si>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</si>
  <si>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</si>
  <si>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</si>
  <si>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</si>
  <si>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</si>
  <si>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</si>
  <si>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</si>
  <si>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</si>
  <si>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</si>
  <si>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</si>
  <si>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</si>
  <si>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</si>
  <si>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</si>
  <si>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</si>
  <si>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</si>
  <si>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</si>
  <si>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</si>
  <si>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</si>
  <si>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</si>
  <si>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</si>
  <si>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</si>
  <si>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</si>
  <si>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</si>
  <si>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</si>
  <si>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</si>
  <si>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</si>
  <si>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</si>
  <si>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</si>
  <si>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</si>
  <si>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</si>
  <si>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</si>
  <si>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</si>
  <si>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</si>
  <si>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</si>
  <si>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</si>
  <si>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</si>
  <si>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</si>
  <si>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</si>
  <si>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</si>
  <si>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</si>
  <si>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</si>
  <si>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</si>
  <si>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</si>
  <si>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</si>
  <si>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</si>
  <si>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</si>
  <si>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</si>
  <si>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</si>
  <si>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</si>
  <si>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</si>
  <si>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</si>
  <si>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</si>
  <si>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</si>
  <si>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</si>
  <si>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</si>
  <si>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</si>
  <si>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</si>
  <si>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</si>
  <si>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</si>
  <si>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</si>
  <si>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</si>
  <si>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</si>
  <si>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</si>
  <si>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</si>
  <si>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</si>
  <si>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</si>
  <si>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</si>
  <si>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</si>
  <si>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</si>
  <si>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</si>
  <si>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</si>
  <si>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</si>
  <si>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</si>
  <si>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</si>
  <si>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</si>
  <si>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</si>
  <si>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</si>
  <si>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</si>
  <si>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</si>
  <si>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</si>
  <si>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</si>
  <si>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</si>
  <si>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</si>
  <si>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</si>
  <si>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</si>
  <si>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</si>
  <si>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</si>
  <si>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</si>
  <si>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</si>
  <si>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</si>
  <si>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</si>
  <si>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</si>
  <si>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</si>
  <si>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</si>
  <si>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</si>
  <si>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</si>
  <si>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</si>
  <si>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</si>
  <si>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</si>
  <si>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</si>
  <si>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</si>
  <si>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</si>
  <si>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</si>
  <si>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</si>
  <si>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</si>
  <si>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</si>
  <si>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</si>
  <si>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</si>
  <si>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</si>
  <si>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</si>
  <si>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</si>
  <si>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</si>
  <si>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</si>
  <si>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</si>
  <si>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</si>
  <si>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</si>
  <si>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</si>
  <si>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</si>
  <si>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</si>
  <si>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</si>
  <si>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</si>
  <si>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</si>
  <si>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</si>
  <si>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</si>
  <si>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</si>
  <si>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</si>
  <si>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</si>
  <si>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</si>
  <si>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</si>
  <si>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</si>
  <si>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</si>
  <si>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</si>
  <si>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</si>
  <si>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</si>
  <si>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</si>
  <si>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</si>
  <si>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</si>
  <si>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</si>
  <si>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</si>
  <si>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</si>
  <si>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</si>
  <si>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</si>
  <si>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</si>
  <si>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</si>
  <si>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</si>
  <si>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</si>
  <si>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</si>
  <si>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</si>
  <si>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</si>
  <si>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</si>
  <si>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</si>
  <si>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</si>
  <si>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</si>
  <si>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</si>
  <si>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</si>
  <si>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</si>
  <si>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</si>
  <si>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</si>
  <si>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</si>
  <si>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</si>
  <si>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</si>
  <si>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</si>
  <si>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</si>
  <si>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</si>
  <si>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</si>
  <si>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</si>
  <si>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</si>
  <si>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</si>
  <si>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</si>
  <si>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</si>
  <si>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</si>
  <si>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</si>
  <si>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</si>
  <si>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</si>
  <si>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</si>
  <si>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</si>
  <si>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</si>
  <si>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</si>
  <si>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</si>
  <si>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</si>
  <si>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</si>
  <si>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</si>
  <si>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</si>
  <si>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</si>
  <si>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</si>
  <si>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</si>
  <si>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</si>
  <si>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</si>
  <si>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</si>
  <si>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</si>
  <si>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</si>
  <si>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</si>
  <si>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</si>
  <si>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</si>
  <si>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</si>
  <si>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</si>
  <si>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</si>
  <si>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</si>
  <si>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</si>
  <si>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</si>
  <si>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</si>
  <si>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</si>
  <si>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</si>
  <si>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</si>
  <si>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</si>
  <si>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</si>
  <si>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</si>
  <si>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</si>
  <si>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</si>
  <si>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</si>
  <si>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</si>
  <si>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</si>
  <si>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</si>
  <si>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</si>
  <si>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</si>
  <si>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</si>
  <si>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</si>
  <si>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</si>
  <si>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</si>
  <si>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</si>
  <si>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</si>
  <si>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</si>
  <si>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</si>
  <si>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</si>
  <si>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</si>
  <si>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</si>
  <si>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</si>
  <si>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</si>
  <si>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</si>
  <si>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</si>
  <si>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</si>
  <si>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</si>
  <si>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</si>
  <si>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</si>
  <si>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</si>
  <si>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</si>
  <si>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</si>
  <si>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</si>
  <si>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</si>
  <si>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</si>
  <si>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</si>
  <si>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</si>
  <si>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</si>
  <si>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</si>
  <si>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</si>
  <si>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</si>
  <si>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</si>
  <si>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</si>
  <si>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</si>
  <si>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</si>
  <si>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</si>
  <si>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</si>
  <si>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</si>
  <si>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</si>
  <si>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</si>
  <si>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</si>
  <si>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</si>
  <si>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</si>
  <si>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</si>
  <si>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</si>
  <si>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</si>
  <si>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</si>
  <si>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</si>
  <si>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</si>
  <si>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</si>
  <si>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</si>
  <si>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</si>
  <si>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</si>
  <si>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</si>
  <si>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</si>
  <si>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</si>
  <si>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</si>
  <si>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</si>
  <si>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</si>
  <si>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</si>
  <si>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</si>
  <si>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</si>
  <si>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</si>
  <si>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</si>
  <si>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</si>
  <si>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</si>
  <si>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</si>
  <si>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</si>
  <si>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</si>
  <si>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</si>
  <si>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</si>
  <si>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</si>
  <si>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</si>
  <si>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</si>
  <si>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</si>
  <si>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</si>
  <si>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</si>
  <si>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</si>
  <si>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</si>
  <si>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</si>
  <si>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</si>
  <si>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</si>
  <si>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</si>
  <si>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</si>
  <si>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</si>
  <si>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</si>
  <si>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</si>
  <si>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</si>
  <si>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</si>
  <si>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</si>
  <si>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</si>
  <si>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</si>
  <si>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</si>
  <si>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</si>
  <si>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</si>
  <si>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</si>
  <si>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</si>
  <si>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</si>
  <si>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</si>
  <si>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</si>
  <si>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</si>
  <si>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</si>
  <si>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</si>
  <si>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</si>
  <si>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</si>
  <si>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</si>
  <si>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</si>
  <si>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</si>
  <si>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</si>
  <si>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</si>
  <si>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</si>
  <si>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</si>
  <si>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</si>
  <si>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</si>
  <si>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</si>
  <si>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</si>
  <si>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</si>
  <si>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</si>
  <si>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</si>
  <si>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</si>
  <si>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</si>
  <si>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</si>
  <si>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</si>
  <si>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</si>
  <si>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</si>
  <si>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</si>
  <si>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</si>
  <si>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</si>
  <si>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</si>
  <si>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</si>
  <si>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</si>
  <si>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</si>
  <si>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</si>
  <si>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</si>
  <si>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</si>
  <si>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</si>
  <si>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</si>
  <si>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</si>
  <si>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</si>
  <si>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</si>
  <si>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</si>
  <si>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</si>
  <si>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</si>
  <si>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</si>
  <si>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</si>
  <si>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</si>
  <si>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</si>
  <si>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</si>
  <si>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</si>
  <si>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</si>
  <si>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</si>
  <si>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</si>
  <si>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</si>
  <si>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</si>
  <si>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</si>
  <si>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</si>
  <si>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</si>
  <si>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</si>
  <si>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</si>
  <si>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</si>
  <si>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</si>
  <si>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</si>
  <si>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</si>
  <si>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</si>
  <si>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</si>
  <si>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</si>
  <si>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</si>
  <si>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</si>
  <si>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</si>
  <si>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</si>
  <si>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</si>
  <si>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</si>
  <si>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</si>
  <si>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</si>
  <si>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</si>
  <si>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</si>
  <si>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</si>
  <si>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</si>
  <si>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</si>
  <si>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</si>
  <si>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</si>
  <si>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</si>
  <si>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</si>
  <si>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</si>
  <si>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</si>
  <si>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</si>
  <si>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</si>
  <si>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</si>
  <si>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</si>
  <si>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</si>
  <si>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</si>
  <si>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</si>
  <si>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</si>
  <si>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</si>
  <si>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</si>
  <si>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</si>
  <si>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</si>
  <si>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</si>
  <si>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</si>
  <si>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</si>
  <si>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</si>
  <si>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</si>
  <si>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</si>
  <si>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</si>
  <si>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</si>
  <si>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</si>
  <si>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</si>
  <si>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</si>
  <si>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</si>
  <si>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</si>
  <si>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</si>
  <si>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</si>
  <si>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</si>
  <si>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</si>
  <si>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</si>
  <si>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</si>
  <si>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</si>
  <si>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</si>
  <si>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</si>
  <si>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</si>
  <si>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</si>
  <si>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</si>
  <si>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</si>
  <si>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</si>
  <si>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</si>
  <si>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</si>
  <si>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</si>
  <si>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</si>
  <si>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</si>
  <si>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</si>
  <si>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</si>
  <si>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</si>
  <si>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</si>
  <si>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</si>
  <si>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</si>
  <si>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</si>
  <si>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</si>
  <si>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</si>
  <si>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</si>
  <si>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</si>
  <si>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</si>
  <si>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</si>
  <si>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</si>
  <si>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</si>
  <si>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</si>
  <si>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</si>
  <si>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</si>
  <si>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</si>
  <si>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</si>
  <si>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</si>
  <si>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</si>
  <si>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</si>
  <si>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</si>
  <si>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</si>
  <si>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</si>
  <si>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</si>
  <si>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</si>
  <si>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</si>
  <si>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</si>
  <si>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</si>
  <si>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</si>
  <si>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</si>
  <si>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</si>
  <si>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</si>
  <si>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</si>
  <si>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</si>
  <si>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</si>
  <si>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</si>
  <si>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</si>
  <si>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</si>
  <si>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</si>
  <si>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</si>
  <si>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</si>
  <si>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</si>
  <si>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</si>
  <si>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</si>
  <si>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</si>
  <si>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</si>
  <si>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</si>
  <si>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</si>
  <si>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</si>
  <si>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</si>
  <si>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</si>
  <si>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</si>
  <si>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</si>
  <si>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</si>
  <si>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</si>
  <si>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</si>
  <si>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</si>
  <si>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</si>
  <si>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</si>
  <si>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</si>
  <si>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</si>
  <si>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</si>
  <si>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</si>
  <si>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</si>
  <si>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</si>
  <si>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</si>
  <si>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</si>
  <si>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</si>
  <si>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</si>
  <si>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</si>
  <si>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</si>
  <si>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</si>
  <si>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</si>
  <si>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</si>
  <si>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</si>
  <si>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</si>
  <si>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</si>
  <si>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</si>
  <si>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</si>
  <si>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</si>
  <si>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</si>
  <si>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</si>
  <si>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</si>
  <si>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</si>
  <si>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</si>
  <si>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</si>
  <si>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</si>
  <si>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</si>
  <si>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</si>
  <si>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</si>
  <si>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PCM-20251101-00001440</t>
  </si>
  <si>
    <t>Team at site TS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</si>
  <si>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</si>
  <si>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</si>
  <si>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</si>
  <si>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</si>
  <si>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</si>
  <si>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</si>
  <si>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</si>
  <si>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</si>
  <si>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</si>
  <si>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</si>
  <si>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</si>
  <si>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45 min </t>
  </si>
  <si>
    <t>PCM-20251101-00001289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</si>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</sst>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299.80187361111166</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7.5299537034879904E-2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45962.750299537038</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45962.750299537038</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45962.750299537038</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45962.750299537038</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45962.750299537038</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45962.750299537038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45962.750299537038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45962.750299537038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45962.750299537038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45962.750299537038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45962.750299537038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45962.750299537038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45962.750299537038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45962.750299537038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45962.750299537038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45962.750299537038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45962.750299537038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45962.750299537038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45962.750299537038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45962.750299537038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45962.750299537038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45962.750299537038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45962.750299537038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45962.750299537038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45962.750299537038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45962.750299537038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45962.750299537038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45962.750299537038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45962.750299537038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45962.750299537038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45962.750299537038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45962.750299537038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45962.750299537038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45962.750299537038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45962.750299537038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45962.750299537038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45962.750299537038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45962.750299537038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45962.750299537038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45962.750299537038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45962.750299537038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45962.750299537038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45962.750299537038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45962.750299537038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45962.750299537038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45962.750299537038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45962.750299537038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45962.750299537038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45962.750299537038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45962.750299537038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45962.750299537038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45962.750299537038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45962.750299537038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45962.750299537038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45962.750299537038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45962.750299537038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45962.750299537038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45962.750299537038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45962.750299537038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45962.750299537038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45962.750299537038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45962.750299537038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45962.750299537038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45962.750299537038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45962.750299537038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45962.750299537038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45962.750299537038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45962.750299537038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45962.750299537038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45962.750299537038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45962.750299537038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45962.750299537038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45962.750299537038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45962.750299537038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45962.750299537038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45962.750299537038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45962.750299537038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45962.750299537038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45962.750299537038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45962.750299537038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45962.750299537038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45962.750299537038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45962.750299537038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45962.750299537038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45962.750299537038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45962.750299537038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45962.750299537038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45962.750299537038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45962.750299537038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45962.750299537038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45962.750299537038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45962.750299537038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45962.750299537038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45962.750299537038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45962.750299537038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45962.750299537038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45962.750299537038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45962.750299537038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45962.750299537038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45962.750299537038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45962.750299537038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45962.750299537038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45962.750299537038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45962.750299537038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45962.750299537038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45962.750299537038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45962.750299537038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45962.750299537038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45962.750299537038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45962.750299537038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45962.750299537038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45962.750299537038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45962.750299537038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45962.750299537038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45962.750299537038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45962.750299537038</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45962.750299537038</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137.75046157407633</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4.0082162037069793</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27544</v>
      </c>
      <c r="E5" s="113" t="s">
        <v>39102</v>
      </c>
      <c r="F5" s="114">
        <v>45962.740115740744</v>
      </c>
      <c r="G5" s="115">
        <f ca="1">IFERROR(NOW()-F5,"-")</f>
        <v>1.0183796293858904E-2</v>
      </c>
      <c r="H5" s="114">
        <v>45962.734201388892</v>
      </c>
      <c r="I5" s="18" t="str">
        <f>IFERROR(VLOOKUP(D5,DB!A:F,6,0),"")</f>
        <v>Generator-SG</v>
      </c>
      <c r="J5" s="18" t="str">
        <f>IFERROR(VLOOKUP(D5,DB!A:G,7,0),"")</f>
        <v>In progress</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45962.750299537038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45962.750299537038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45962.750299537038</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45962.750299537038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45962.750299537038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45962.750299537038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45962.750299537038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45962.750299537038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45962.750299537038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45962.750299537038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45962.750299537038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45962.750299537038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45962.750299537038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45962.750299537038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45962.750299537038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45962.750299537038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45962.750299537038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45962.750299537038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45962.750299537038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45962.750299537038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45962.750299537038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45962.750299537038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45962.750299537038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45962.750299537038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45962.750299537038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45962.750299537038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45962.750299537038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45962.750299537038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45962.750299537038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45962.750299537038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45962.750299537038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45962.750299537038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45962.750299537038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45962.750299537038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45962.750299537038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45962.750299537038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45962.750299537038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45962.750299537038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45962.750299537038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45962.750299537038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45962.750299537038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45962.750299537038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45962.750299537038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45962.750299537038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45962.750299537038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45962.750299537038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45962.750299537038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45962.750299537038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45962.750299537038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45962.750299537038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45962.750299537038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45962.750299537038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45962.750299537038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45962.750299537038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45962.750299537038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45962.750299537038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45962.750299537038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45962.750299537038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45962.750299537038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45962.750299537038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45962.750299537038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45962.750299537038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45962.750299537038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45962.750299537038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45962.750299537038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45962.750299537038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45962.750299537038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45962.750299537038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45962.750299537038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45962.750299537038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45962.750299537038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45962.750299537038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45962.750299537038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45962.750299537038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45962.750299537038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45962.750299537038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45962.750299537038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45962.750299537038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45962.750299537038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45962.750299537038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45962.750299537038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45962.750299537038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45962.750299537038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45962.750299537038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45962.750299537038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45962.750299537038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45962.750299537038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45962.750299537038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45962.750299537038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45962.750299537038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45962.750299537038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45962.750299537038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45962.750299537038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45962.750299537038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45962.750299537038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45962.750299537038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45962.750299537038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45962.750299537038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45962.750299537038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45962.750299537038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45962.750299537038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45962.750299537038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45962.750299537038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45962.750299537038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45962.750299537038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45962.750299537038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45962.750299537038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45962.750299537038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45962.750299537038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45962.750299537038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45962.750299537038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45962.750299537038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45962.750299537038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45962.750299537038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45962.750299537038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45962.750299537038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45962.750299537038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45962.750299537038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45962.750299537038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45962.750299537038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45962.750299537038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45962.750299537038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45962.750299537038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45962.750299537038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45962.750299537038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45962.750299537038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45962.750299537038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45962.750299537038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45962.750299537038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45962.750299537038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45962.750299537038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45962.750299537038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45962.750299537038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45962.750299537038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45962.750299537038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45962.750299537038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45962.750299537038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45962.750299537038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45962.750299537038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45962.750299537038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45962.750299537038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45962.750299537038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45962.750299537038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45962.750299537038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45962.750299537038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45962.750299537038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45962.750299537038</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45962.750299537038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45962.750299537038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45962.750299537038</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45962.750299537038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45962.750299537038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45962.750299537038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45962.750299537038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45962.750299537038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45962.750299537038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45962.750299537038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45962.750299537038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45962.750299537038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45962.750299537038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45962.750299537038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45962.750299537038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45962.750299537038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45962.750299537038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45962.750299537038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45962.750299537038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45962.750299537038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45962.750299537038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45962.750299537038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45962.750299537038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45962.750299537038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45962.750299537038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45962.750299537038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45962.750299537038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45962.750299537038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45962.750299537038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45962.750299537038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45962.750299537038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45962.750299537038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45962.750299537038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45962.750299537038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45962.750299537038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45962.750299537038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45962.750299537038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45962.750299537038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45962.750299537038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45962.750299537038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45962.750299537038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45962.750299537038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45962.750299537038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45962.750299537038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45962.750299537038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45962.750299537038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45962.750299537038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45962.750299537038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45962.750299537038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45962.750299537038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45962.750299537038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45962.750299537038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45962.750299537038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45962.750299537038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45962.750299537038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45962.750299537038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45962.750299537038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45962.750299537038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45962.750299537038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45962.750299537038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45962.750299537038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45962.750299537038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45962.750299537038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45962.750299537038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45962.750299537038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45962.750299537038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45962.750299537038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45962.750299537038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45962.750299537038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45962.750299537038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45962.750299537038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45962.750299537038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45962.750299537038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45962.750299537038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45962.750299537038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45962.750299537038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45962.750299537038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45962.750299537038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45962.750299537038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45962.750299537038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45962.750299537038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45962.750299537038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45962.750299537038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45962.750299537038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45962.750299537038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45962.750299537038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45962.750299537038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45962.750299537038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45962.750299537038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45962.750299537038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45962.750299537038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45962.750299537038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45962.750299537038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45962.750299537038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45962.750299537038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45962.750299537038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45962.750299537038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45962.750299537038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45962.750299537038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45962.750299537038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45962.750299537038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45962.750299537038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45962.750299537038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45962.750299537038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45962.750299537038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45962.750299537038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45962.750299537038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45962.750299537038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45962.750299537038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45962.750299537038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45962.750299537038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45962.750299537038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45962.750299537038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45962.750299537038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45962.750299537038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45962.750299537038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45962.750299537038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45962.750299537038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45962.750299537038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45962.750299537038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45962.750299537038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45962.750299537038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45962.750299537038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45962.750299537038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45962.750299537038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45962.750299537038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45962.750299537038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45962.750299537038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45962.750299537038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45962.750299537038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45962.750299537038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45962.750299537038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45962.750299537038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45962.750299537038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45962.750299537038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45962.750299537038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45962.750299537038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45962.750299537038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45962.750299537038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45962.750299537038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45962.750299537038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45962.750299537038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45962.750299537038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45962.750299537038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45962.750299537038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45962.750299537038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45962.750299537038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45962.750299537038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45962.750299537038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45962.750299537038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45962.750299537038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45962.750299537038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45962.750299537038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45962.750299537038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45962.750299537038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45962.750299537038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45962.750299537038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45962.750299537038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45962.750299537038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45962.750299537038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45962.750299537038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45962.750299537038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45962.750299537038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45962.750299537038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45962.750299537038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45962.750299537038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45962.750299537038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45962.750299537038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45962.750299537038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45962.750299537038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45962.750299537038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45962.750299537038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45962.750299537038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45962.750299537038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45962.750299537038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45962.750299537038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45962.750299537038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45962.750299537038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45962.750299537038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45962.750299537038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45962.750299537038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45962.750299537038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45962.750299537038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45962.750299537038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45962.750299537038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45962.750299537038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45962.750299537038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45962.750299537038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45962.750299537038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45962.750299537038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45962.750299537038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45962.750299537038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45962.750299537038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45962.750299537038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45962.750299537038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45962.750299537038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45962.750299537038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45962.750299537038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45962.750299537038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45962.750299537038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45962.750299537038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45962.750299537038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45962.750299537038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45962.750299537038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45962.750299537038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45962.750299537038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45962.750299537038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45962.750299537038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45962.750299537038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45962.750299537038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45962.750299537038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45962.750299537038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45962.750299537038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45962.750299537038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45962.750299537038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45962.750299537038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45962.750299537038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45962.750299537038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45962.750299537038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45962.750299537038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45962.750299537038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45962.750299537038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45962.750299537038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45962.750299537038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45962.750299537038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45962.750299537038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45962.750299537038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45962.750299537038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45962.750299537038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45962.750299537038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45962.750299537038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45962.750299537038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45962.750299537038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45962.750299537038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45962.750299537038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45962.750299537038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45962.750299537038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45962.750299537038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45962.750299537038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45962.750299537038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45962.750299537038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45962.750299537038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45962.750299537038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45962.750299537038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45962.750299537038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45962.750299537038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45962.750299537038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45962.750299537038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45962.750299537038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45962.750299537038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45962.750299537038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45962.750299537038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45962.750299537038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45962.750299537038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45962.750299537038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45962.750299537038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45962.750299537038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45962.750299537038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45962.750299537038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45962.750299537038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45962.750299537038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45962.750299537038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45962.750299537038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45962.750299537038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45962.750299537038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45962.750299537038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45962.750299537038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45962.750299537038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45962.750299537038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45962.750299537038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45962.750299537038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45962.750299537038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45962.750299537038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45962.750299537038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45962.750299537038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45962.750299537038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45962.750299537038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45962.750299537038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45962.750299537038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45962.750299537038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45962.750299537038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45962.750299537038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45962.750299537038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45962.750299537038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45962.750299537038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45962.750299537038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45962.750299537038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45962.750299537038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45962.750299537038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45962.750299537038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45962.750299537038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45962.750299537038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45962.750299537038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45962.750299537038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45962.750299537038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45962.750299537038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45962.750299537038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45962.750299537038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45962.750299537038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45962.750299537038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45962.750299537038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45962.750299537038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45962.750299537038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45962.750299537038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45962.750299537038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45962.750299537038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45962.750299537038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45962.750299537038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45962.750299537038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45962.750299537038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45962.750299537038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45962.750299537038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45962.750299537038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45962.750299537038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45962.750299537038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45962.750299537038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45962.750299537038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45962.750299537038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45962.750299537038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45962.750299537038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45962.750299537038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45962.750299537038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45962.750299537038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45962.750299537038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45962.750299537038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45962.750299537038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45962.750299537038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45962.750299537038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45962.750299537038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45962.750299537038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45962.750299537038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45962.750299537038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45962.750299537038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45962.750299537038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45962.750299537038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45962.750299537038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45962.750299537038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45962.750299537038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45962.750299537038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45962.750299537038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45962.750299537038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45962.750299537038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45962.750299537038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45962.750299537038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45962.750299537038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45962.750299537038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45962.750299537038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45962.750299537038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45962.750299537038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45962.750299537038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45962.750299537038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45962.750299537038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45962.750299537038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45962.750299537038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45962.750299537038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45962.750299537038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45962.750299537038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45962.750299537038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45962.750299537038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45962.750299537038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45962.750299537038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45962.750299537038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45962.750299537038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45962.750299537038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45962.750299537038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45962.750299537038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45962.750299537038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45962.750299537038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45962.750299537038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45962.750299537038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45962.750299537038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45962.750299537038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45962.750299537038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45962.750299537038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45962.750299537038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45962.750299537038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45962.750299537038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45962.750299537038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45962.750299537038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45962.750299537038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45962.750299537038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45962.750299537038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45962.750299537038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45962.750299537038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45962.750299537038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45962.750299537038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45962.750299537038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45962.750299537038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45962.750299537038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45962.750299537038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45962.750299537038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45962.750299537038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45962.750299537038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45962.750299537038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45962.750299537038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45962.750299537038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45962.750299537038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45962.750299537038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45962.750299537038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45962.750299537038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45962.750299537038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45962.750299537038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45962.750299537038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45962.750299537038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45962.750299537038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45962.750299537038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45962.750299537038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45962.750299537038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45962.750299537038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45962.750299537038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45962.750299537038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45962.750299537038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45962.750299537038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45962.750299537038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45962.750299537038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45962.750299537038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45962.750299537038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45962.750299537038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45962.750299537038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45962.750299537038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45962.750299537038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45962.750299537038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45962.750299537038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45962.750299537038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45962.750299537038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45962.750299537038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45962.750299537038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45962.750299537038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45962.750299537038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45962.750299537038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45962.750299537038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45962.750299537038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45962.750299537038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45962.750299537038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45962.750299537038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45962.750299537038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45962.750299537038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45962.750299537038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45962.750299537038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45962.750299537038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45962.750299537038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45962.750299537038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45962.750299537038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45962.750299537038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45962.750299537038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45962.750299537038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45962.750299537038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45962.750299537038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45962.750299537038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45962.750299537038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45962.750299537038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45962.750299537038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45962.750299537038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45962.750299537038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45962.750299537038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45962.750299537038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45962.750299537038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45962.750299537038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45962.750299537038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45962.750299537038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45962.750299537038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45962.750299537038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45962.750299537038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45962.750299537038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45962.750299537038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45962.750299537038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45962.750299537038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45962.750299537038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45962.750299537038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45962.750299537038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45962.750299537038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45962.750299537038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45962.750299537038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45962.750299537038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45962.750299537038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45962.750299537038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45962.750299537038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45962.750299537038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45962.750299537038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45962.750299537038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45962.750299537038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45962.750299537038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45962.750299537038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45962.750299537038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45962.750299537038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45962.750299537038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45962.750299537038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45962.750299537038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45962.750299537038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45962.750299537038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45962.750299537038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45962.750299537038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45962.750299537038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45962.750299537038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45962.750299537038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45962.750299537038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45962.750299537038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45962.750299537038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45962.750299537038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45962.750299537038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45962.750299537038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45962.750299537038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45962.750299537038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45962.750299537038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45962.750299537038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45962.750299537038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45962.750299537038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45962.750299537038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45962.750299537038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45962.750299537038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45962.750299537038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45962.750299537038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45962.750299537038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45962.750299537038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45962.750299537038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45962.750299537038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45962.750299537038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45962.750299537038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45962.750299537038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45962.750299537038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45962.750299537038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45962.750299537038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45962.750299537038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45962.750299537038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45962.750299537038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45962.750299537038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45962.750299537038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45962.750299537038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45962.750299537038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45962.750299537038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45962.750299537038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45962.750299537038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45962.750299537038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45962.750299537038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45962.750299537038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45962.750299537038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45962.750299537038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45962.750299537038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45962.750299537038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45962.750299537038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45962.750299537038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45962.750299537038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45962.750299537038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45962.750299537038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45962.750299537038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45962.750299537038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45962.750299537038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45962.750299537038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45962.750299537038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45962.750299537038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45962.750299537038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45962.750299537038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45962.750299537038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45962.750299537038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45962.750299537038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45962.750299537038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45962.750299537038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45962.750299537038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45962.750299537038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45962.750299537038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45962.750299537038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45962.750299537038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45962.750299537038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45962.750299537038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45962.750299537038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45962.750299537038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45962.750299537038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45962.750299537038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45962.750299537038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45962.750299537038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45962.750299537038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45962.750299537038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45962.750299537038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45962.750299537038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45962.750299537038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45962.750299537038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45962.750299537038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45962.750299537038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45962.750299537038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45962.750299537038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45962.750299537038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45962.750299537038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45962.750299537038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45962.750299537038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45962.750299537038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45962.750299537038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45962.750299537038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45962.750299537038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45962.750299537038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45962.750299537038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45962.750299537038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45962.750299537038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45962.750299537038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45962.750299537038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45962.750299537038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45962.750299537038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45962.750299537038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45962.750299537038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45962.750299537038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45962.750299537038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45962.750299537038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45962.750299537038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45962.750299537038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45962.750299537038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45962.750299537038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45962.750299537038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45962.750299537038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45962.750299537038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45962.750299537038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45962.750299537038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45962.750299537038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45962.750299537038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45962.750299537038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45962.750299537038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45962.750299537038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45962.750299537038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45962.750299537038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45962.750299537038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45962.750299537038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45962.750299537038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45962.750299537038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45962.750299537038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45962.750299537038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45962.750299537038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45962.750299537038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45962.750299537038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45962.750299537038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45962.750299537038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45962.750299537038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45962.750299537038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45962.750299537038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45962.750299537038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45962.750299537038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45962.750299537038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45962.750299537038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45962.750299537038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45962.750299537038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45962.750299537038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45962.750299537038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45962.750299537038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45962.750299537038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45962.750299537038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45962.750299537038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45962.750299537038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45962.750299537038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45962.750299537038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45962.750299537038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45962.750299537038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45962.750299537038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45962.750299537038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45962.750299537038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45962.750299537038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45962.750299537038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45962.750299537038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45962.750299537038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45962.750299537038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45962.750299537038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45962.750299537038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45962.750299537038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45962.750299537038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45962.750299537038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45962.750299537038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45962.750299537038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45962.750299537038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45962.750299537038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45962.750299537038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45962.750299537038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45962.750299537038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45962.750299537038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45962.750299537038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45962.750299537038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45962.750299537038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45962.750299537038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45962.750299537038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45962.750299537038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45962.750299537038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45962.750299537038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45962.750299537038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45962.750299537038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45962.750299537038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45962.750299537038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45962.750299537038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45962.750299537038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45962.750299537038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45962.750299537038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45962.750299537038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45962.750299537038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45962.750299537038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45962.750299537038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45962.750299537038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45962.750299537038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45962.750299537038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45962.750299537038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45962.750299537038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45962.750299537038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45962.750299537038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45962.750299537038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45962.750299537038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45962.750299537038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45962.750299537038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45962.750299537038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45962.750299537038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45962.750299537038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45962.750299537038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45962.750299537038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45962.750299537038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45962.750299537038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45962.750299537038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45962.750299537038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45962.750299537038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45962.750299537038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45962.750299537038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45962.750299537038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45962.750299537038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45962.750299537038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45962.750299537038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45962.750299537038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45962.750299537038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45962.750299537038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45962.750299537038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45962.750299537038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45962.750299537038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45962.750299537038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45962.750299537038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45962.750299537038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45962.750299537038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45962.750299537038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45962.750299537038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45962.750299537038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45962.750299537038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45962.750299537038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45962.750299537038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45962.750299537038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45962.750299537038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45962.750299537038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45962.750299537038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45962.750299537038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45962.750299537038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45962.750299537038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45962.750299537038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45962.750299537038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45962.750299537038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45962.750299537038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45962.750299537038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45962.750299537038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45962.750299537038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45962.750299537038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45962.750299537038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45962.750299537038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45962.750299537038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45962.750299537038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45962.750299537038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45962.750299537038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45962.750299537038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45962.750299537038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45962.750299537038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45962.750299537038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45962.750299537038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45962.750299537038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45962.750299537038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45962.750299537038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45962.750299537038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45962.750299537038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45962.750299537038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45962.750299537038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45962.750299537038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45962.750299537038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45962.750299537038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45962.750299537038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45962.750299537038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45962.750299537038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45962.750299537038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45962.750299537038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45962.750299537038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45962.750299537038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45962.750299537038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45962.750299537038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45962.750299537038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45962.750299537038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45962.750299537038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45962.750299537038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45962.750299537038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45962.750299537038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45962.750299537038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45962.750299537038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45962.750299537038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45962.750299537038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45962.750299537038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45962.750299537038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45962.750299537038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45962.750299537038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45962.750299537038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45962.750299537038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45962.750299537038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45962.750299537038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45962.750299537038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45962.750299537038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45962.750299537038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45962.750299537038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45962.750299537038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45962.750299537038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45962.750299537038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45962.750299537038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45962.750299537038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45962.750299537038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45962.750299537038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45962.750299537038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45962.750299537038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45962.750299537038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45962.750299537038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45962.750299537038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45962.750299537038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45962.750299537038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45962.750299537038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45962.750299537038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45962.750299537038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45962.750299537038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45962.750299537038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45962.750299537038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45962.750299537038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45962.750299537038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45962.750299537038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45962.750299537038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45962.750299537038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45962.750299537038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45962.750299537038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45962.750299537038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45962.750299537038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45962.750299537038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45962.750299537038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45962.750299537038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45962.750299537038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45962.750299537038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45962.750299537038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45962.750299537038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45962.750299537038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45962.750299537038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45962.750299537038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45962.750299537038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45962.750299537038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45962.750299537038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45962.750299537038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45962.750299537038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45962.750299537038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45962.750299537038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45962.750299537038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45962.750299537038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45962.750299537038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45962.750299537038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45962.750299537038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45962.750299537038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45962.750299537038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45962.750299537038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45962.750299537038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45962.750299537038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45962.750299537038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45962.750299537038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45962.750299537038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45962.750299537038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45962.750299537038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45962.750299537038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45962.750299537038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45962.750299537038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45962.750299537038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45962.750299537038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45962.750299537038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45962.750299537038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45962.750299537038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45962.750299537038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45962.750299537038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45962.750299537038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45962.750299537038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45962.750299537038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45962.750299537038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45962.750299537038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45962.750299537038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45962.750299537038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45962.750299537038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45962.750299537038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45962.750299537038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45962.750299537038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45962.750299537038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45962.750299537038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45962.750299537038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45962.750299537038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45962.750299537038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45962.750299537038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45962.750299537038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45962.750299537038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45962.750299537038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45962.750299537038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45962.750299537038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45962.750299537038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45962.750299537038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45962.750299537038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45962.750299537038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45962.750299537038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45962.750299537038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45962.750299537038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45962.750299537038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45962.750299537038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45962.750299537038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45962.750299537038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45962.750299537038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45962.750299537038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45962.750299537038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45962.750299537038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45962.750299537038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45962.750299537038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45962.750299537038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45962.750299537038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45962.750299537038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45962.750299537038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45962.750299537038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45962.750299537038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45962.750299537038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45962.750299537038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45962.750299537038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45962.750299537038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45962.750299537038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45962.750299537038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45962.750299537038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45962.750299537038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45962.750299537038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45962.750299537038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45962.750299537038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45962.750299537038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45962.750299537038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45962.750299537038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45962.750299537038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45962.750299537038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45962.750299537038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45962.750299537038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45962.750299537038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45962.750299537038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45962.750299537038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45962.750299537038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45962.750299537038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45962.750299537038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45962.750299537038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45962.750299537038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45962.750299537038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45962.750299537038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45962.750299537038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45962.750299537038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45962.750299537038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45962.750299537038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45962.750299537038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45962.750299537038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45962.750299537038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45962.750299537038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45962.750299537038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45962.750299537038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45962.750299537038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45962.750299537038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45962.750299537038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45962.750299537038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45962.750299537038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45962.750299537038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45962.750299537038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45962.750299537038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45962.750299537038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45962.750299537038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45962.750299537038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45962.750299537038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45962.750299537038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45962.750299537038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45962.750299537038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45962.750299537038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45962.750299537038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45962.750299537038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45962.750299537038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45962.750299537038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45962.750299537038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45962.750299537038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45962.750299537038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45962.750299537038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45962.750299537038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45962.750299537038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45962.750299537038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45962.750299537038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45962.750299537038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45962.750299537038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45962.750299537038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45962.750299537038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45962.750299537038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45962.750299537038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45962.750299537038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45962.750299537038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45962.750299537038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45962.750299537038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45962.750299537038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45962.750299537038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45962.750299537038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45962.750299537038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45962.750299537038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45962.750299537038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45962.750299537038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45962.750299537038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45962.750299537038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45962.750299537038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45962.750299537038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45962.750299537038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45962.750299537038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45962.750299537038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45962.750299537038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45962.750299537038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45962.750299537038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45962.750299537038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45962.750299537038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45962.750299537038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45962.750299537038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45962.750299537038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45962.750299537038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45962.750299537038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45962.750299537038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45962.750299537038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45962.750299537038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45962.750299537038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45962.750299537038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45962.750299537038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45962.750299537038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45962.750299537038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45962.750299537038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45962.750299537038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45962.750299537038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45962.750299537038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45962.750299537038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45962.750299537038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45962.750299537038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45962.750299537038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45962.750299537038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45962.750299537038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45962.750299537038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45962.750299537038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45962.750299537038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45962.750299537038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45962.750299537038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45962.750299537038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45962.750299537038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45962.750299537038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45962.750299537038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45962.750299537038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45962.750299537038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45962.750299537038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45962.750299537038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45962.750299537038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45962.750299537038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45962.750299537038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45962.750299537038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45962.750299537038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45962.750299537038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45962.750299537038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45962.750299537038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45962.750299537038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45962.750299537038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45962.750299537038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45962.750299537038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45962.750299537038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45962.750299537038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45962.750299537038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45962.750299537038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45962.750299537038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45962.750299537038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45962.750299537038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45962.750299537038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45962.750299537038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45962.750299537038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45962.750299537038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45962.750299537038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45962.750299537038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45962.750299537038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45962.750299537038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45962.750299537038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45962.750299537038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45962.750299537038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45962.750299537038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45962.750299537038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45962.750299537038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45962.750299537038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45962.750299537038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45962.750299537038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45962.750299537038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45962.750299537038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45962.750299537038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45962.750299537038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45962.750299537038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45962.750299537038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45962.750299537038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45962.750299537038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259.2695819444416</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1.7815495370377903</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45962.750299537038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45962.750299537038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45962.750299537038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45962.750299537038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45962.750299537038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45962.750299537038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45962.750299537038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45962.750299537038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45962.750299537038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45962.750299537038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45962.750299537038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45962.750299537038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45962.750299537038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45962.750299537038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45962.750299537038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45962.750299537038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45962.750299537038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45962.750299537038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45962.750299537038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45962.750299537038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45962.750299537038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45962.750299537038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45962.750299537038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45962.750299537038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45962.750299537038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45962.750299537038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45962.750299537038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45962.750299537038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45962.750299537038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45962.750299537038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45962.750299537038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45962.750299537038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45962.750299537038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45962.750299537038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45962.750299537038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45962.750299537038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45962.750299537038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45962.750299537038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45962.750299537038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45962.750299537038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45962.750299537038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45962.750299537038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45962.750299537038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45962.750299537038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45962.750299537038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45962.750299537038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45962.750299537038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45962.750299537038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45962.750299537038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45962.750299537038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45962.750299537038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45962.750299537038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45962.750299537038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45962.750299537038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45962.750299537038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45962.750299537038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45962.750299537038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45962.750299537038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45962.750299537038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45962.750299537038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45962.750299537038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45962.750299537038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45962.750299537038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45962.750299537038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45962.750299537038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45962.750299537038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45962.750299537038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45962.750299537038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45962.750299537038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45962.750299537038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45962.750299537038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45962.750299537038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45962.750299537038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45962.750299537038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45962.750299537038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45962.750299537038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45962.750299537038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45962.750299537038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45962.750299537038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45962.750299537038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45962.750299537038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45962.750299537038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45962.750299537038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45962.750299537038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45962.750299537038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45962.750299537038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45962.750299537038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45962.750299537038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45962.750299537038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45962.750299537038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45962.750299537038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45962.750299537038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45962.750299537038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45962.750299537038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45962.750299537038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45962.750299537038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45962.750299537038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45962.750299537038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45962.750299537038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45962.750299537038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45962.750299537038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45962.750299537038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45962.750299537038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45962.750299537038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45962.750299537038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45962.750299537038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45962.750299537038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45962.750299537038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45962.750299537038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45962.750299537038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45962.750299537038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70.918239351849479</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36.561422222221154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14.089188425925386</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33920</v>
      </c>
      <c r="E5" s="151" t="s">
        <v>39021</v>
      </c>
      <c r="F5" s="152">
        <v>45962.73841435185</v>
      </c>
      <c r="G5" s="153">
        <f ca="1">IFERROR(NOW()-F5,"")</f>
        <v>1.1885185187566094E-2</v>
      </c>
      <c r="H5" s="152">
        <v>45962.732592592591</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45962.750299537038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45962.750299537038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45962.750299537038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45962.750299537038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45962.750299537038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45962.750299537038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45962.750299537038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45962.750299537038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45962.750299537038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45962.750299537038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45962.750299537038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45962.750299537038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45962.750299537038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45962.750299537038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45962.750299537038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45962.750299537038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45962.750299537038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45962.750299537038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45962.750299537038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45962.750299537038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45962.750299537038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45962.750299537038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45962.750299537038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45962.750299537038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45962.750299537038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45962.750299537038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45962.750299537038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45962.750299537038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45962.750299537038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45962.750299537038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45962.750299537038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45962.750299537038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45962.750299537038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45962.750299537038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45962.750299537038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45962.750299537038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45962.750299537038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45962.750299537038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45962.750299537038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45962.750299537038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45962.750299537038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45962.750299537038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45962.750299537038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45962.750299537038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45962.750299537038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45962.750299537038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45962.750299537038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45962.750299537038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45962.750299537038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45962.750299537038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45962.750299537038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45962.750299537038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45962.750299537038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45962.750299537038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45962.750299537038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45962.750299537038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45962.750299537038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45962.750299537038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45962.750299537038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45962.750299537038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45962.750299537038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45962.750299537038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45962.750299537038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45962.750299537038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45962.750299537038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45962.750299537038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45962.750299537038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45962.750299537038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45962.750299537038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45962.750299537038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45962.750299537038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45962.750299537038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45962.750299537038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45962.750299537038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45962.750299537038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45962.750299537038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45962.750299537038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45962.750299537038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45962.750299537038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45962.750299537038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45962.750299537038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45962.750299537038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45962.750299537038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45962.750299537038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45962.750299537038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45962.750299537038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45962.750299537038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45962.750299537038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45962.750299537038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45962.750299537038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45962.750299537038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45962.750299537038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45962.750299537038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45962.750299537038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45962.750299537038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45962.750299537038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45962.750299537038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45962.750299537038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45962.750299537038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45962.750299537038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45962.750299537038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45962.750299537038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45962.750299537038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45962.750299537038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45962.750299537038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45962.750299537038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45962.750299537038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45962.750299537038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45962.750299537038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45962.750299537038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45962.750299537038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45962.750299537038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45962.750299537038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45962.750299537038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45962.750299537038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45962.750299537038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45962.750299537038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45962.750299537038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45962.750299537038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45962.750299537038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45962.750299537038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45962.750299537038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45962.750299537038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45962.750299537038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45962.750299537038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45962.750299537038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45962.750299537038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45962.750299537038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45962.750299537038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45962.750299537038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45962.750299537038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45962.750299537038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45962.750299537038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45962.750299537038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45962.750299537038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45962.750299537038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45962.750299537038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45962.750299537038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45962.750299537038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45962.750299537038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45962.750299537038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45962.750299537038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45962.750299537038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45962.750299537038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45962.750299537038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45962.750299537038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45962.750299537038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45962.750299537038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45962.750299537038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45962.750299537038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45962.750299537038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45962.750299537038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45962.750299537038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45962.750299537038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45962.750299537038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45962.750299537038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45962.750299537038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45962.750299537038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45962.750299537038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45962.750299537038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45962.750299537038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45962.750299537038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45962.750299537038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45962.750299537038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45962.750299537038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45962.750299537038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45962.750299537038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45962.750299537038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45962.750299537038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45962.750299537038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45962.750299537038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45962.750299537038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45962.750299537038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45962.750299537038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45962.750299537038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45962.750299537038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45962.750299537038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45962.750299537038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45962.750299537038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45962.750299537038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45962.750299537038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45962.750299537038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45962.750299537038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45962.750299537038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45962.750299537038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45962.750299537038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45962.750299537038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45962.750299537038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45962.750299537038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45962.750299537038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45962.750299537038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45962.750299537038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45962.750299537038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45962.750299537038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45962.750299537038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45962.750299537038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45962.750299537038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45962.750299537038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45962.750299537038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45962.750299537038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45962.750299537038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45962.750299537038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45962.750299537038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45962.750299537038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45962.750299537038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45962.750299537038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45962.750299537038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45962.750299537038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45962.750299537038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45962.750299537038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45962.750299537038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45962.750299537038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45962.750299537038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45962.750299537038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45962.750299537038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45962.750299537038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45962.750299537038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45962.750299537038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45962.750299537038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45962.750299537038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45962.750299537038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45962.750299537038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45962.750299537038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45962.750299537038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45962.750299537038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45962.750299537038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45962.750299537038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45962.750299537038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45962.750299537038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45962.750299537038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45962.750299537038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45962.750299537038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45962.750299537038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45962.750299537038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45962.750299537038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45962.750299537038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45962.750299537038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45962.750299537038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45962.750299537038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45962.750299537038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45962.750299537038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45962.750299537038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45962.750299537038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45962.750299537038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45962.750299537038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45962.750299537038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45962.750299537038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45962.750299537038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45962.750299537038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45962.750299537038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45962.750299537038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45962.750299537038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45962.750299537038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45962.750299537038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45962.750299537038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45962.750299537038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45962.750299537038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45962.750299537038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45962.750299537038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45962.750299537038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45962.750299537038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45962.750299537038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45962.750299537038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45962.750299537038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45962.750299537038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45962.750299537038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45962.750299537038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45962.750299537038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45962.750299537038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45962.750299537038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45962.750299537038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45962.750299537038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45962.750299537038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45962.750299537038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45962.750299537038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45962.750299537038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45962.750299537038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45962.750299537038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45962.750299537038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45962.750299537038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45962.750299537038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45962.750299537038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45962.750299537038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45962.750299537038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45962.750299537038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45962.750299537038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45962.750299537038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45962.750299537038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45962.750299537038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45962.750299537038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45962.750299537038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45962.750299537038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45962.750299537038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45962.750299537038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45962.750299537038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45962.750299537038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45962.750299537038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45962.750299537038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45962.750299537038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45962.750299537038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45962.750299537038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45962.750299537038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45962.750299537038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45962.750299537038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45962.750299537038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45962.750299537038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45962.750299537038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45962.750299537038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45962.750299537038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45962.750299537038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45962.750299537038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45962.750299537038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45962.750299537038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45962.750299537038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45962.750299537038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45962.750299537038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45962.750299537038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45962.750299537038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45962.750299537038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45962.750299537038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45962.750299537038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45962.750299537038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45962.750299537038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45962.750299537038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45962.750299537038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45962.750299537038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45962.750299537038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45962.750299537038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45962.750299537038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45962.750299537038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45962.750299537038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45962.750299537038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45962.750299537038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45962.750299537038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45962.750299537038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45962.750299537038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45962.750299537038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45962.750299537038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45962.750299537038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45962.750299537038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45962.750299537038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45962.750299537038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45962.750299537038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45962.750299537038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45962.750299537038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45962.750299537038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45962.750299537038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45962.750299537038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45962.750299537038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45962.750299537038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45962.750299537038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45962.750299537038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45962.750299537038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45962.750299537038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45962.750299537038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45962.750299537038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45962.750299537038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45962.750299537038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45962.750299537038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45962.750299537038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45962.750299537038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45962.750299537038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45962.750299537038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45962.750299537038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45962.750299537038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45962.750299537038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45962.750299537038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45962.750299537038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45962.750299537038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45962.750299537038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45962.750299537038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45962.750299537038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45962.750299537038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45962.750299537038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45962.750299537038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45962.750299537038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45962.750299537038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45962.750299537038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45962.750299537038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45962.750299537038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45962.750299537038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45962.750299537038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45962.750299537038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30435</v>
      </c>
      <c r="E2" s="105" t="s">
        <v>39021</v>
      </c>
      <c r="F2" s="106">
        <v>45962.732499999998</v>
      </c>
      <c r="G2" s="76">
        <f ca="1">IFERROR(NOW()-F2,"-")</f>
        <v>1.7799537039536517E-2</v>
      </c>
      <c r="H2" s="106">
        <v>45962.732499999998</v>
      </c>
      <c r="I2" s="102" t="str">
        <f>IFERROR(VLOOKUP(D2,DB!A:F,6,0),"")</f>
        <v>SCECO</v>
      </c>
      <c r="J2" s="101" t="str">
        <f>IFERROR(VLOOKUP(D2,DB!A:G,7,0),"")</f>
        <v>Vandalized+No BB Design</v>
      </c>
      <c r="K2" s="107" t="s">
        <v>39124</v>
      </c>
      <c r="L2" s="108" t="str">
        <f>IFERROR(VLOOKUP(D2,DB!A:I,9,0),"")</f>
        <v>Latis</v>
      </c>
    </row>
    <row r="3" spans="1:16383" ht="31.5" customHeight="1">
      <c r="A3" s="103"/>
      <c r="B3" s="102" t="str">
        <f>IFERROR(VLOOKUP(D3,DB!A:K,11,0),"")</f>
        <v/>
      </c>
      <c r="C3" s="104"/>
      <c r="D3" s="102"/>
      <c r="E3" s="105"/>
      <c r="F3" s="106"/>
      <c r="G3" s="76">
        <f ca="1">IFERROR(NOW()-F3,"-")</f>
        <v>45962.750299537038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45962.750299537038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45962.750299537038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45962.750299537038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45962.750299537038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45962.750299537038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45962.750299537038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45962.750299537038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45962.750299537038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45962.750299537038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45962.750299537038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45962.750299537038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45962.750299537038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45962.750299537038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45962.750299537038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45962.750299537038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45962.750299537038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45962.750299537038</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2025-11-01T15:00:28Z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