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73" documentId="13_ncr:1_{F6CB121F-512D-4AA6-A0C1-0FB36C537598}" xr6:coauthVersionLast="47" xr6:coauthVersionMax="47" xr10:uidLastSave="{D65B1B57-FBFE-4721-AA80-513E7AA1332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<sst xmlns="http://schemas.openxmlformats.org/spreadsheetml/2006/main" count="179013" uniqueCount="39099">
  <si>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</si>
  <si>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</si>
  <si>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</si>
  <si>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</si>
  <si>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</si>
  <si>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</si>
  <si>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</si>
  <si>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</si>
  <si>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</si>
  <si>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</si>
  <si>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</si>
  <si>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</si>
  <si>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</si>
  <si>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</si>
  <si>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</si>
  <si>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</si>
  <si>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</si>
  <si>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</si>
  <si>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</si>
  <si>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</si>
  <si>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</si>
  <si>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</si>
  <si>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</si>
  <si>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</si>
  <si>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</si>
  <si>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</si>
  <si>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</si>
  <si>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</si>
  <si>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</si>
  <si>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</si>
  <si>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</si>
  <si>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</si>
  <si>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</si>
  <si>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</si>
  <si>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</si>
  <si>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</si>
  <si>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</si>
  <si>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</si>
  <si>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</si>
  <si>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</si>
  <si>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</si>
  <si>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</si>
  <si>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</si>
  <si>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</si>
  <si>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</si>
  <si>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</si>
  <si>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</si>
  <si>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</si>
  <si>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</si>
  <si>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</si>
  <si>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</si>
  <si>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</si>
  <si>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</si>
  <si>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</si>
  <si>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</si>
  <si>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</si>
  <si>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</si>
  <si>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</si>
  <si>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</si>
  <si>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</si>
  <si>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</si>
  <si>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</si>
  <si>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</si>
  <si>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</si>
  <si>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</si>
  <si>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</si>
  <si>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</si>
  <si>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</si>
  <si>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</si>
  <si>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</si>
  <si>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</si>
  <si>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</si>
  <si>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</si>
  <si>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</si>
  <si>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</si>
  <si>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</si>
  <si>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</si>
  <si>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</si>
  <si>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</si>
  <si>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</si>
  <si>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</si>
  <si>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</si>
  <si>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</si>
  <si>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</si>
  <si>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</si>
  <si>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</si>
  <si>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</si>
  <si>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</si>
  <si>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</si>
  <si>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</si>
  <si>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</si>
  <si>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</si>
  <si>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</si>
  <si>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</si>
  <si>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</si>
  <si>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</si>
  <si>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</si>
  <si>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</si>
  <si>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</si>
  <si>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</si>
  <si>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</si>
  <si>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</si>
  <si>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</si>
  <si>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</si>
  <si>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</si>
  <si>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</si>
  <si>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</si>
  <si>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</si>
  <si>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</si>
  <si>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</si>
  <si>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</si>
  <si>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</si>
  <si>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</si>
  <si>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</si>
  <si>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</si>
  <si>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</si>
  <si>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</si>
  <si>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</si>
  <si>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</si>
  <si>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</si>
  <si>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</si>
  <si>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</si>
  <si>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</si>
  <si>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</si>
  <si>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</si>
  <si>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</si>
  <si>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</si>
  <si>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</si>
  <si>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</si>
  <si>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</si>
  <si>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</si>
  <si>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</si>
  <si>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</si>
  <si>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</si>
  <si>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</si>
  <si>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</si>
  <si>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</si>
  <si>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</si>
  <si>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</si>
  <si>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</si>
  <si>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</si>
  <si>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</si>
  <si>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</si>
  <si>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</si>
  <si>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</si>
  <si>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</si>
  <si>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</si>
  <si>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</si>
  <si>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</si>
  <si>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</si>
  <si>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</si>
  <si>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</si>
  <si>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</si>
  <si>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</si>
  <si>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</si>
  <si>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</si>
  <si>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</si>
  <si>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</si>
  <si>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</si>
  <si>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</si>
  <si>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</si>
  <si>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</si>
  <si>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</si>
  <si>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</si>
  <si>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</si>
  <si>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</si>
  <si>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</si>
  <si>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</si>
  <si>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</si>
  <si>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</si>
  <si>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</si>
  <si>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</si>
  <si>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</si>
  <si>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</si>
  <si>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</si>
  <si>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</si>
  <si>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</si>
  <si>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</si>
  <si>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</si>
  <si>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</si>
  <si>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</si>
  <si>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</si>
  <si>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</si>
  <si>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</si>
  <si>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</si>
  <si>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</si>
  <si>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</si>
  <si>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</si>
  <si>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</si>
  <si>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</si>
  <si>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</si>
  <si>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</si>
  <si>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</si>
  <si>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</si>
  <si>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</si>
  <si>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</si>
  <si>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</si>
  <si>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</si>
  <si>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</si>
  <si>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</si>
  <si>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</si>
  <si>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</si>
  <si>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</si>
  <si>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</si>
  <si>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</si>
  <si>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</si>
  <si>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</si>
  <si>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</si>
  <si>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</si>
  <si>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</si>
  <si>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</si>
  <si>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</si>
  <si>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</si>
  <si>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</si>
  <si>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</si>
  <si>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</si>
  <si>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</si>
  <si>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</si>
  <si>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</si>
  <si>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</si>
  <si>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</si>
  <si>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</si>
  <si>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</si>
  <si>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</si>
  <si>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</si>
  <si>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</si>
  <si>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</si>
  <si>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</si>
  <si>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</si>
  <si>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</si>
  <si>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</si>
  <si>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</si>
  <si>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</si>
  <si>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</si>
  <si>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</si>
  <si>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</si>
  <si>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</si>
  <si>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</si>
  <si>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</si>
  <si>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</si>
  <si>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</si>
  <si>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</si>
  <si>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</si>
  <si>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</si>
  <si>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</si>
  <si>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</si>
  <si>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</si>
  <si>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</si>
  <si>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</si>
  <si>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</si>
  <si>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</si>
  <si>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</si>
  <si>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</si>
  <si>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</si>
  <si>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</si>
  <si>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</si>
  <si>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</si>
  <si>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</si>
  <si>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</si>
  <si>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</si>
  <si>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</si>
  <si>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</si>
  <si>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</si>
  <si>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</si>
  <si>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</si>
  <si>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</si>
  <si>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</si>
  <si>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</si>
  <si>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</si>
  <si>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</si>
  <si>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</si>
  <si>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</si>
  <si>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</si>
  <si>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</si>
  <si>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</si>
  <si>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</si>
  <si>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</si>
  <si>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</si>
  <si>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</si>
  <si>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</si>
  <si>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</si>
  <si>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</si>
  <si>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</si>
  <si>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</si>
  <si>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</si>
  <si>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</si>
  <si>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</si>
  <si>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</si>
  <si>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</si>
  <si>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</si>
  <si>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</si>
  <si>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</si>
  <si>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</si>
  <si>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</si>
  <si>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</si>
  <si>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</si>
  <si>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</si>
  <si>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</si>
  <si>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</si>
  <si>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</si>
  <si>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</si>
  <si>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</si>
  <si>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</si>
  <si>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</si>
  <si>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</si>
  <si>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</si>
  <si>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</si>
  <si>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</si>
  <si>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</si>
  <si>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</si>
  <si>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</si>
  <si>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</si>
  <si>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</si>
  <si>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</si>
  <si>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</si>
  <si>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</si>
  <si>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</si>
  <si>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</si>
  <si>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</si>
  <si>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</si>
  <si>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</si>
  <si>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</si>
  <si>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</si>
  <si>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</si>
  <si>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</si>
  <si>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</si>
  <si>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</si>
  <si>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</si>
  <si>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</si>
  <si>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</si>
  <si>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</si>
  <si>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</si>
  <si>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</si>
  <si>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</si>
  <si>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</si>
  <si>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</si>
  <si>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</si>
  <si>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</si>
  <si>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</si>
  <si>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</si>
  <si>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</si>
  <si>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</si>
  <si>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</si>
  <si>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</si>
  <si>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</si>
  <si>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</si>
  <si>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</si>
  <si>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</si>
  <si>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</si>
  <si>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</si>
  <si>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</si>
  <si>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</si>
  <si>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</si>
  <si>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</si>
  <si>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</si>
  <si>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</si>
  <si>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</si>
  <si>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</si>
  <si>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</si>
  <si>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</si>
  <si>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</si>
  <si>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</si>
  <si>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</si>
  <si>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</si>
  <si>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</si>
  <si>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</si>
  <si>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</si>
  <si>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</si>
  <si>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</si>
  <si>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</si>
  <si>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</si>
  <si>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</si>
  <si>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</si>
  <si>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</si>
  <si>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</si>
  <si>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</si>
  <si>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</si>
  <si>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</si>
  <si>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</si>
  <si>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</si>
  <si>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</si>
  <si>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</si>
  <si>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</si>
  <si>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</si>
  <si>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</si>
  <si>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</si>
  <si>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</si>
  <si>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</si>
  <si>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</si>
  <si>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</si>
  <si>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</si>
  <si>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</si>
  <si>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</si>
  <si>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</si>
  <si>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</si>
  <si>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</si>
  <si>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</si>
  <si>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</si>
  <si>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</si>
  <si>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</si>
  <si>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</si>
  <si>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</si>
  <si>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</si>
  <si>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</si>
  <si>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</si>
  <si>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</si>
  <si>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</si>
  <si>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</si>
  <si>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</si>
  <si>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</si>
  <si>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</si>
  <si>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</si>
  <si>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</si>
  <si>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</si>
  <si>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</si>
  <si>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</si>
  <si>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</si>
  <si>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</si>
  <si>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</si>
  <si>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</si>
  <si>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</si>
  <si>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</si>
  <si>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</si>
  <si>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</si>
  <si>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</si>
  <si>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</si>
  <si>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</si>
  <si>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</si>
  <si>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</si>
  <si>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</si>
  <si>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</si>
  <si>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</si>
  <si>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</si>
  <si>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</si>
  <si>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</si>
  <si>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</si>
  <si>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</si>
  <si>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</si>
  <si>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</si>
  <si>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</si>
  <si>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</si>
  <si>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</si>
  <si>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</si>
  <si>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</si>
  <si>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</si>
  <si>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</si>
  <si>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</si>
  <si>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</si>
  <si>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</si>
  <si>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</si>
  <si>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</si>
  <si>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</si>
  <si>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</si>
  <si>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</si>
  <si>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</si>
  <si>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</si>
  <si>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</si>
  <si>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</si>
  <si>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</si>
  <si>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</si>
  <si>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</si>
  <si>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</si>
  <si>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</si>
  <si>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</si>
  <si>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</si>
  <si>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</si>
  <si>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</si>
  <si>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</si>
  <si>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</si>
  <si>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</si>
  <si>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</si>
  <si>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</si>
  <si>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</si>
  <si>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</si>
  <si>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</si>
  <si>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</si>
  <si>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</si>
  <si>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</si>
  <si>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</si>
  <si>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</si>
  <si>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</si>
  <si>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</si>
  <si>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</si>
  <si>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</si>
  <si>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</si>
  <si>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</si>
  <si>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</si>
  <si>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</si>
  <si>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</si>
  <si>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</si>
  <si>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</si>
  <si>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</si>
  <si>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</si>
  <si>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</si>
  <si>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</si>
  <si>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</si>
  <si>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</si>
  <si>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</si>
  <si>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</si>
  <si>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</si>
  <si>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</si>
  <si>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</si>
  <si>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</si>
  <si>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</si>
  <si>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</si>
  <si>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</si>
  <si>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</si>
  <si>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</si>
  <si>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</si>
  <si>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</si>
  <si>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</si>
  <si>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</si>
  <si>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</si>
  <si>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</si>
  <si>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</si>
  <si>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</si>
  <si>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</si>
  <si>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</si>
  <si>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</si>
  <si>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</si>
  <si>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</si>
  <si>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</si>
  <si>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</si>
  <si>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</si>
  <si>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</si>
  <si>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</si>
  <si>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</si>
  <si>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</si>
  <si>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</si>
  <si>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</si>
  <si>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</si>
  <si>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</si>
  <si>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</si>
  <si>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</si>
  <si>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</si>
  <si>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</si>
  <si>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</si>
  <si>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</si>
  <si>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</si>
  <si>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</si>
  <si>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</si>
  <si>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</si>
  <si>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</si>
  <si>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</si>
  <si>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</si>
  <si>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</si>
  <si>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</si>
  <si>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</si>
  <si>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</si>
  <si>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</si>
  <si>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</si>
  <si>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</si>
  <si>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</si>
  <si>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</si>
  <si>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</si>
  <si>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</si>
  <si>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</si>
  <si>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</si>
  <si>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</si>
  <si>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</si>
  <si>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</si>
  <si>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</si>
  <si>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</si>
  <si>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</si>
  <si>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</si>
  <si>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</si>
  <si>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</si>
  <si>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</si>
  <si>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</si>
  <si>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</si>
  <si>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</si>
  <si>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</si>
  <si>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</si>
  <si>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</si>
  <si>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</si>
  <si>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</si>
  <si>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</si>
  <si>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</si>
  <si>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</si>
  <si>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</si>
  <si>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</si>
  <si>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</si>
  <si>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</si>
  <si>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</si>
  <si>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</si>
  <si>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</si>
  <si>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</si>
  <si>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</si>
  <si>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</si>
  <si>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</si>
  <si>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</si>
  <si>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</si>
  <si>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</si>
  <si>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</si>
  <si>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</si>
  <si>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</si>
  <si>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</si>
  <si>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</si>
  <si>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</si>
  <si>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</si>
  <si>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</si>
  <si>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</si>
  <si>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</si>
  <si>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</si>
  <si>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</si>
  <si>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</si>
  <si>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</si>
  <si>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</si>
  <si>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</si>
  <si>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</si>
  <si>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</si>
  <si>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</si>
  <si>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</si>
  <si>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</si>
  <si>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</si>
  <si>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</si>
  <si>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</si>
  <si>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</si>
  <si>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</si>
  <si>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</si>
  <si>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</si>
  <si>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</si>
  <si>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</si>
  <si>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</si>
  <si>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</si>
  <si>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</si>
  <si>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</si>
  <si>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</si>
  <si>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</si>
  <si>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</si>
  <si>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</si>
  <si>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</si>
  <si>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</si>
  <si>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</si>
  <si>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</si>
  <si>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</si>
  <si>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</si>
  <si>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</si>
  <si>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</si>
  <si>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</si>
  <si>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</si>
  <si>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</si>
  <si>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</si>
  <si>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</si>
  <si>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</si>
  <si>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</si>
  <si>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</si>
  <si>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</si>
  <si>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</si>
  <si>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</si>
  <si>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</si>
  <si>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</si>
  <si>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</si>
  <si>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</si>
  <si>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</si>
  <si>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</si>
  <si>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</si>
  <si>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</si>
  <si>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</si>
  <si>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</si>
  <si>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</si>
  <si>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</si>
  <si>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</si>
  <si>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</si>
  <si>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</si>
  <si>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</si>
  <si>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</si>
  <si>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</si>
  <si>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</si>
  <si>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</si>
  <si>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</si>
  <si>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</si>
  <si>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</si>
  <si>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</si>
  <si>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</si>
  <si>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</si>
  <si>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</si>
  <si>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</si>
  <si>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</si>
  <si>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</si>
  <si>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</si>
  <si>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</si>
  <si>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</si>
  <si>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</si>
  <si>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</si>
  <si>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</si>
  <si>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</si>
  <si>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</si>
  <si>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</si>
  <si>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</si>
  <si>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</si>
  <si>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</si>
  <si>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</si>
  <si>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</si>
  <si>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</si>
  <si>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</si>
  <si>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</si>
  <si>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</si>
  <si>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</si>
  <si>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</si>
  <si>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</si>
  <si>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</si>
  <si>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</si>
  <si>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</si>
  <si>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</si>
  <si>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</si>
  <si>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</si>
  <si>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</si>
  <si>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</si>
  <si>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</si>
  <si>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</si>
  <si>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</si>
  <si>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</si>
  <si>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</si>
  <si>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</si>
  <si>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</si>
  <si>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</si>
  <si>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</si>
  <si>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</si>
  <si>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</si>
  <si>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</si>
  <si>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</si>
  <si>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</si>
  <si>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</si>
  <si>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</si>
  <si>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</si>
  <si>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</si>
  <si>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</si>
  <si>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</si>
  <si>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</si>
  <si>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</si>
  <si>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</si>
  <si>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</si>
  <si>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</si>
  <si>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</si>
  <si>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</si>
  <si>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</si>
  <si>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</si>
  <si>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</si>
  <si>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</si>
  <si>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</si>
  <si>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</si>
  <si>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</si>
  <si>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</si>
  <si>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</si>
  <si>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</si>
  <si>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</si>
  <si>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</si>
  <si>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</si>
  <si>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</si>
  <si>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</si>
  <si>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</si>
  <si>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</si>
  <si>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</si>
  <si>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</si>
  <si>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</si>
  <si>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</si>
  <si>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</si>
  <si>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</si>
  <si>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</si>
  <si>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</si>
  <si>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</si>
  <si>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</si>
  <si>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</si>
  <si>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</si>
  <si>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</si>
  <si>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</si>
  <si>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</si>
  <si>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</si>
  <si>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</si>
  <si>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</si>
  <si>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</si>
  <si>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</si>
  <si>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</si>
  <si>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</si>
  <si>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</si>
  <si>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</si>
  <si>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</si>
  <si>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</si>
  <si>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</si>
  <si>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</si>
  <si>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</si>
  <si>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</si>
  <si>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</si>
  <si>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</si>
  <si>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</si>
  <si>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</si>
  <si>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</si>
  <si>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</si>
  <si>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</si>
  <si>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</si>
  <si>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</si>
  <si>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</si>
  <si>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</si>
  <si>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</si>
  <si>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</si>
  <si>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</si>
  <si>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</si>
  <si>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</si>
  <si>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</si>
  <si>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</si>
  <si>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</si>
  <si>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</si>
  <si>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</si>
  <si>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</si>
  <si>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</si>
  <si>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</si>
  <si>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</si>
  <si>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</si>
  <si>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</si>
  <si>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</si>
  <si>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</si>
  <si>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</si>
  <si>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</si>
  <si>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</si>
  <si>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</si>
  <si>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</si>
  <si>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</si>
  <si>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</si>
  <si>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</si>
  <si>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</si>
  <si>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</si>
  <si>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</si>
  <si>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</si>
  <si>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</si>
  <si>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</si>
  <si>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</si>
  <si>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</si>
  <si>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</si>
  <si>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</si>
  <si>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</si>
  <si>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</si>
  <si>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</si>
  <si>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</si>
  <si>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</si>
  <si>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</si>
  <si>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</si>
  <si>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</si>
  <si>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</si>
  <si>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</si>
  <si>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</si>
  <si>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</si>
  <si>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</si>
  <si>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</si>
  <si>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</si>
  <si>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</si>
  <si>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</si>
  <si>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</si>
  <si>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</si>
  <si>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</si>
  <si>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</si>
  <si>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</si>
  <si>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</si>
  <si>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</si>
  <si>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</si>
  <si>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</si>
  <si>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</si>
  <si>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</si>
  <si>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</si>
  <si>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</si>
  <si>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</si>
  <si>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</si>
  <si>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</si>
  <si>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</si>
  <si>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</si>
  <si>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</si>
  <si>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</si>
  <si>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</si>
  <si>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</si>
  <si>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</si>
  <si>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</si>
  <si>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</si>
  <si>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</si>
  <si>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</si>
  <si>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</si>
  <si>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</si>
  <si>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</si>
  <si>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</si>
  <si>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</si>
  <si>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</si>
  <si>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</si>
  <si>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</si>
  <si>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</si>
  <si>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</si>
  <si>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</si>
  <si>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</si>
  <si>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</si>
  <si>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</si>
  <si>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</si>
  <si>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</si>
  <si>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</si>
  <si>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</si>
  <si>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</si>
  <si>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</si>
  <si>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</si>
  <si>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</si>
  <si>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</si>
  <si>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</si>
  <si>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</si>
  <si>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</si>
  <si>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</si>
  <si>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</si>
  <si>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</si>
  <si>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</si>
  <si>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</si>
  <si>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</si>
  <si>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</si>
  <si>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</si>
  <si>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</si>
  <si>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</si>
  <si>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</si>
  <si>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</si>
  <si>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</si>
  <si>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</si>
  <si>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</si>
  <si>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</si>
  <si>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</si>
  <si>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</si>
  <si>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</si>
  <si>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</si>
  <si>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</si>
  <si>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</si>
  <si>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</si>
  <si>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</si>
  <si>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</si>
  <si>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</si>
  <si>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</si>
  <si>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</si>
  <si>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</si>
  <si>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</si>
  <si>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</si>
  <si>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</si>
  <si>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</si>
  <si>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</si>
  <si>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</si>
  <si>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</si>
  <si>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</si>
  <si>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</si>
  <si>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</si>
  <si>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</si>
  <si>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</si>
  <si>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</si>
  <si>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</si>
  <si>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</si>
  <si>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</si>
  <si>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</si>
  <si>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</si>
  <si>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</si>
  <si>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</si>
  <si>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</si>
  <si>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</si>
  <si>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</si>
  <si>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</si>
  <si>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</si>
  <si>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</si>
  <si>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</si>
  <si>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</si>
  <si>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</si>
  <si>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</si>
  <si>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</si>
  <si>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</si>
  <si>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</si>
  <si>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</si>
  <si>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</si>
  <si>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</si>
  <si>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</si>
  <si>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</si>
  <si>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</si>
  <si>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</si>
  <si>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</si>
  <si>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</si>
  <si>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</si>
  <si>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</si>
  <si>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</si>
  <si>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</si>
  <si>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</si>
  <si>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</si>
  <si>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</si>
  <si>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</si>
  <si>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</si>
  <si>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</si>
  <si>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</si>
  <si>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</si>
  <si>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</si>
  <si>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</si>
  <si>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</si>
  <si>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</si>
  <si>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</si>
  <si>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</si>
  <si>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</si>
  <si>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</si>
  <si>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</si>
  <si>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</si>
  <si>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</si>
  <si>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</si>
  <si>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</si>
  <si>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</si>
  <si>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</si>
  <si>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</si>
  <si>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</si>
  <si>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</si>
  <si>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</si>
  <si>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</si>
  <si>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</si>
  <si>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</si>
  <si>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</si>
  <si>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</si>
  <si>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</si>
  <si>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</si>
  <si>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</si>
  <si>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</si>
  <si>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</si>
  <si>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</si>
  <si>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</si>
  <si>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</si>
  <si>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</si>
  <si>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</si>
  <si>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</si>
  <si>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</si>
  <si>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</si>
  <si>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</si>
  <si>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</si>
  <si>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</si>
  <si>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</si>
  <si>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</si>
  <si>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</si>
  <si>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</si>
  <si>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</si>
  <si>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</si>
  <si>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</si>
  <si>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</si>
  <si>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</si>
  <si>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</si>
  <si>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</si>
  <si>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</si>
  <si>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</si>
  <si>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</si>
  <si>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</si>
  <si>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</si>
  <si>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</si>
  <si>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</si>
  <si>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</si>
  <si>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</si>
  <si>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</si>
  <si>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</si>
  <si>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</si>
  <si>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</si>
  <si>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</si>
  <si>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</si>
  <si>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</si>
  <si>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</si>
  <si>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</si>
  <si>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</si>
  <si>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</si>
  <si>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</si>
  <si>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</si>
  <si>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</si>
  <si>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</si>
  <si>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</si>
  <si>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</si>
  <si>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</si>
  <si>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</si>
  <si>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</si>
  <si>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</si>
  <si>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</si>
  <si>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</si>
  <si>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</si>
  <si>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</si>
  <si>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</si>
  <si>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</si>
  <si>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</si>
  <si>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</si>
  <si>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</si>
  <si>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</si>
  <si>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</si>
  <si>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</si>
  <si>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</si>
  <si>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</si>
  <si>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</si>
  <si>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</si>
  <si>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</si>
  <si>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</si>
  <si>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</si>
  <si>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</si>
  <si>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</si>
  <si>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</si>
  <si>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</si>
  <si>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</si>
  <si>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</si>
  <si>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</si>
  <si>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</si>
  <si>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</si>
  <si>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</si>
  <si>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</si>
  <si>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</si>
  <si>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</si>
  <si>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</si>
  <si>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</si>
  <si>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</si>
  <si>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</si>
  <si>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</si>
  <si>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</si>
  <si>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</si>
  <si>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</si>
  <si>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</si>
  <si>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</si>
  <si>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</si>
  <si>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</si>
  <si>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</si>
  <si>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</si>
  <si>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</si>
  <si>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</si>
  <si>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</si>
  <si>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</si>
  <si>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</si>
  <si>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</si>
  <si>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</si>
  <si>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</si>
  <si>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</si>
  <si>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</si>
  <si>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</si>
  <si>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</si>
  <si>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</si>
  <si>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</si>
  <si>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</si>
  <si>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</si>
  <si>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</si>
  <si>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</si>
  <si>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</si>
  <si>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</si>
  <si>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</si>
  <si>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</si>
  <si>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</si>
  <si>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</si>
  <si>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</si>
  <si>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</si>
  <si>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</si>
  <si>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</si>
  <si>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</si>
  <si>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</si>
  <si>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</si>
  <si>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</si>
  <si>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</si>
  <si>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</si>
  <si>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</si>
  <si>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</si>
  <si>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</si>
  <si>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</si>
  <si>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</si>
  <si>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</si>
  <si>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</si>
  <si>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</si>
  <si>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</si>
  <si>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</si>
  <si>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</si>
  <si>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</si>
  <si>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</si>
  <si>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</si>
  <si>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</si>
  <si>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</si>
  <si>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</si>
  <si>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</si>
  <si>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</si>
  <si>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</si>
  <si>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</si>
  <si>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</si>
  <si>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</si>
  <si>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</si>
  <si>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</si>
  <si>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</si>
  <si>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</si>
  <si>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</si>
  <si>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</si>
  <si>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</si>
  <si>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</si>
  <si>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</si>
  <si>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</si>
  <si>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</si>
  <si>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</si>
  <si>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</si>
  <si>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</si>
  <si>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</si>
  <si>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</si>
  <si>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</si>
  <si>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</si>
  <si>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</si>
  <si>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</si>
  <si>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</si>
  <si>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</si>
  <si>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</si>
  <si>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</si>
  <si>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</si>
  <si>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</si>
  <si>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</si>
  <si>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</si>
  <si>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</si>
  <si>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</si>
  <si>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</si>
  <si>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</si>
  <si>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</si>
  <si>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</si>
  <si>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</si>
  <si>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</si>
  <si>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</si>
  <si>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</si>
  <si>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</si>
  <si>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</si>
  <si>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</si>
  <si>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</si>
  <si>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</si>
  <si>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</si>
  <si>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</si>
  <si>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</si>
  <si>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</si>
  <si>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</si>
  <si>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</si>
  <si>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</si>
  <si>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</si>
  <si>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</si>
  <si>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</si>
  <si>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</si>
  <si>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</si>
  <si>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</si>
  <si>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</si>
  <si>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</si>
  <si>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</si>
  <si>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</si>
  <si>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</si>
  <si>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</si>
  <si>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</si>
  <si>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</si>
  <si>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</si>
  <si>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</si>
  <si>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</si>
  <si>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</si>
  <si>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</si>
  <si>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</si>
  <si>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</si>
  <si>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</si>
  <si>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</si>
  <si>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</si>
  <si>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</si>
  <si>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</si>
  <si>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</si>
  <si>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</si>
  <si>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</si>
  <si>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</si>
  <si>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</si>
  <si>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</si>
  <si>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</si>
  <si>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</si>
  <si>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</si>
  <si>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</si>
  <si>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</si>
  <si>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</si>
  <si>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</si>
  <si>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</si>
  <si>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</si>
  <si>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</si>
  <si>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</si>
  <si>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</si>
  <si>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</si>
  <si>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</si>
  <si>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</si>
  <si>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</si>
  <si>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</si>
  <si>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</si>
  <si>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</si>
  <si>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</si>
  <si>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</si>
  <si>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</si>
  <si>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</si>
  <si>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</si>
  <si>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</si>
  <si>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</si>
  <si>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</si>
  <si>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</si>
  <si>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</si>
  <si>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</si>
  <si>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</si>
  <si>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</si>
  <si>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</si>
  <si>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</si>
  <si>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</si>
  <si>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</si>
  <si>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</si>
  <si>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</si>
  <si>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</si>
  <si>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</si>
  <si>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</si>
  <si>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</si>
  <si>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</si>
  <si>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</si>
  <si>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</si>
  <si>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</si>
  <si>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</si>
  <si>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</si>
  <si>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</si>
  <si>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</si>
  <si>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</si>
  <si>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</si>
  <si>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</si>
  <si>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</si>
  <si>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</si>
  <si>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</si>
  <si>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</si>
  <si>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</si>
  <si>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</si>
  <si>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</si>
  <si>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</si>
  <si>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</si>
  <si>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</si>
  <si>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</si>
  <si>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</si>
  <si>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</si>
  <si>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</si>
  <si>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</si>
  <si>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</si>
  <si>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</si>
  <si>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</si>
  <si>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</si>
  <si>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</si>
  <si>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</si>
  <si>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</si>
  <si>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</si>
  <si>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</si>
  <si>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</si>
  <si>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</si>
  <si>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</si>
  <si>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</si>
  <si>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</si>
  <si>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</si>
  <si>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</si>
  <si>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</si>
  <si>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</si>
  <si>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</si>
  <si>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</si>
  <si>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</si>
  <si>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</si>
  <si>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</si>
  <si>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</si>
  <si>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</si>
  <si>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</si>
  <si>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</si>
  <si>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</si>
  <si>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</si>
  <si>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</si>
  <si>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</si>
  <si>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</si>
  <si>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</si>
  <si>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</si>
  <si>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</si>
  <si>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</si>
  <si>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</si>
  <si>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</si>
  <si>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</si>
  <si>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</si>
  <si>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</si>
  <si>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</si>
  <si>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</si>
  <si>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</si>
  <si>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</si>
  <si>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</si>
  <si>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</si>
  <si>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</si>
  <si>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</si>
  <si>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</si>
  <si>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</si>
  <si>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</si>
  <si>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</si>
  <si>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</si>
  <si>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</si>
  <si>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</si>
  <si>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</si>
  <si>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</si>
  <si>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</si>
  <si>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</si>
  <si>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</si>
  <si>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</si>
  <si>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</si>
  <si>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</si>
  <si>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</si>
  <si>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</si>
  <si>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</si>
  <si>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</si>
  <si>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</si>
  <si>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</si>
  <si>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</si>
  <si>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</si>
  <si>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</si>
  <si>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</si>
  <si>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</si>
  <si>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</si>
  <si>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</si>
  <si>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</si>
  <si>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</si>
  <si>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</si>
  <si>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</si>
  <si>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</si>
  <si>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</si>
  <si>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</si>
  <si>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</si>
  <si>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</si>
  <si>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</si>
  <si>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</si>
  <si>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</si>
  <si>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</si>
  <si>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</si>
  <si>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</si>
  <si>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</si>
  <si>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</si>
  <si>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</si>
  <si>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</si>
  <si>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</si>
  <si>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</si>
  <si>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</si>
  <si>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</si>
  <si>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</si>
  <si>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</si>
  <si>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</si>
  <si>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</si>
  <si>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</si>
  <si>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</si>
  <si>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</si>
  <si>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</si>
  <si>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</si>
  <si>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</si>
  <si>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</si>
  <si>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</si>
  <si>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</si>
  <si>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</si>
  <si>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</si>
  <si>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</si>
  <si>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</si>
  <si>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</si>
  <si>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</si>
  <si>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</si>
  <si>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</si>
  <si>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</si>
  <si>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</si>
  <si>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</si>
  <si>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</si>
  <si>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</si>
  <si>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</si>
  <si>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</si>
  <si>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</si>
  <si>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</si>
  <si>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</si>
  <si>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</si>
  <si>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</si>
  <si>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</si>
  <si>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</si>
  <si>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</si>
  <si>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</si>
  <si>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</si>
  <si>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</si>
  <si>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</si>
  <si>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</si>
  <si>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</si>
  <si>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</si>
  <si>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</si>
  <si>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</si>
  <si>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</si>
  <si>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</si>
  <si>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</si>
  <si>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</si>
  <si>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</si>
  <si>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</si>
  <si>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</si>
  <si>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</si>
  <si>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</si>
  <si>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</si>
  <si>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</si>
  <si>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</si>
  <si>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</si>
  <si>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</si>
  <si>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</si>
  <si>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</si>
  <si>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</si>
  <si>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</si>
  <si>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</si>
  <si>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</si>
  <si>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</si>
  <si>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</si>
  <si>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</si>
  <si>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</si>
  <si>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</si>
  <si>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</si>
  <si>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</si>
  <si>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</si>
  <si>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</si>
  <si>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</si>
  <si>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</si>
  <si>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</si>
  <si>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</si>
  <si>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</si>
  <si>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</si>
  <si>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</si>
  <si>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</si>
  <si>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</si>
  <si>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</si>
  <si>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</si>
  <si>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</si>
  <si>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</si>
  <si>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</si>
  <si>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</si>
  <si>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</si>
  <si>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</si>
  <si>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</si>
  <si>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</si>
  <si>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</si>
  <si>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</si>
  <si>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</si>
  <si>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</si>
  <si>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</si>
  <si>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</si>
  <si>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</si>
  <si>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</si>
  <si>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</si>
  <si>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</si>
  <si>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</si>
  <si>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</si>
  <si>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</si>
  <si>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</si>
  <si>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</si>
  <si>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</si>
  <si>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</si>
  <si>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</si>
  <si>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</si>
  <si>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</si>
  <si>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</si>
  <si>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</si>
  <si>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</si>
  <si>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</si>
  <si>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</si>
  <si>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</si>
  <si>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</si>
  <si>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</si>
  <si>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</si>
  <si>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</si>
  <si>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</si>
  <si>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</si>
  <si>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</si>
  <si>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</si>
  <si>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</si>
  <si>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</si>
  <si>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</si>
  <si>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</si>
  <si>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</si>
  <si>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</si>
  <si>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</si>
  <si>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</si>
  <si>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</si>
  <si>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</si>
  <si>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</si>
  <si>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</si>
  <si>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</si>
  <si>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</si>
  <si>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</si>
  <si>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</si>
  <si>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</si>
  <si>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</si>
  <si>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</si>
  <si>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</si>
  <si>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</si>
  <si>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</si>
  <si>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</si>
  <si>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</si>
  <si>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</si>
  <si>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</si>
  <si>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</si>
  <si>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</si>
  <si>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</si>
  <si>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</si>
  <si>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</si>
  <si>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</si>
  <si>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</si>
  <si>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</si>
  <si>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</si>
  <si>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</si>
  <si>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</si>
  <si>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</si>
  <si>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</si>
  <si>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</si>
  <si>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</si>
  <si>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</si>
  <si>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</si>
  <si>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</si>
  <si>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</si>
  <si>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</si>
  <si>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</si>
  <si>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</si>
  <si>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</si>
  <si>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</si>
  <si>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</si>
  <si>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</si>
  <si>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</si>
  <si>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</si>
  <si>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</si>
  <si>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</si>
  <si>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</si>
  <si>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</si>
  <si>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</si>
  <si>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</si>
  <si>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</si>
  <si>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</si>
  <si>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</si>
  <si>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</si>
  <si>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</si>
  <si>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</si>
  <si>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</si>
  <si>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</si>
  <si>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</si>
  <si>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</si>
  <si>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</si>
  <si>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</si>
  <si>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</si>
  <si>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</si>
  <si>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</si>
  <si>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</si>
  <si>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</si>
  <si>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</si>
  <si>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</si>
  <si>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</si>
  <si>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</si>
  <si>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</si>
  <si>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</si>
  <si>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</si>
  <si>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</si>
  <si>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</si>
  <si>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</si>
  <si>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</si>
  <si>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</si>
  <si>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</si>
  <si>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</si>
  <si>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</si>
  <si>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</si>
  <si>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</si>
  <si>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</si>
  <si>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</si>
  <si>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</si>
  <si>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</si>
  <si>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</si>
  <si>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</si>
  <si>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</si>
  <si>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</si>
  <si>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</si>
  <si>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</si>
  <si>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</si>
  <si>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</si>
  <si>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</si>
  <si>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</si>
  <si>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</si>
  <si>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</si>
  <si>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</si>
  <si>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</si>
  <si>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</si>
  <si>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</si>
  <si>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</si>
  <si>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</si>
  <si>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</si>
  <si>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</si>
  <si>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</si>
  <si>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</si>
  <si>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</si>
  <si>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</si>
  <si>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</si>
  <si>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</si>
  <si>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</si>
  <si>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</si>
  <si>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</si>
  <si>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</si>
  <si>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</si>
  <si>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</si>
  <si>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</si>
  <si>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</si>
  <si>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</si>
  <si>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</si>
  <si>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</si>
  <si>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</si>
  <si>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</si>
  <si>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</si>
  <si>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</si>
  <si>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</si>
  <si>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</si>
  <si>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</si>
  <si>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</si>
  <si>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</si>
  <si>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</si>
  <si>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</si>
  <si>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</si>
  <si>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</si>
  <si>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</si>
  <si>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</si>
  <si>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</si>
  <si>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</si>
  <si>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</si>
  <si>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</si>
  <si>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</si>
  <si>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</si>
  <si>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</si>
  <si>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</si>
  <si>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</si>
  <si>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</si>
  <si>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</si>
  <si>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</si>
  <si>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</si>
  <si>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</si>
  <si>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</si>
  <si>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</si>
  <si>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</si>
  <si>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</si>
  <si>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</si>
  <si>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</si>
  <si>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</si>
  <si>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</si>
  <si>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</si>
  <si>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</si>
  <si>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</si>
  <si>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</si>
  <si>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</si>
  <si>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</si>
  <si>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</si>
  <si>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</si>
  <si>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</si>
  <si>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</si>
  <si>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</si>
  <si>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</si>
  <si>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</si>
  <si>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</si>
  <si>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</si>
  <si>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</si>
  <si>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</si>
  <si>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</si>
  <si>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</si>
  <si>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</si>
  <si>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</si>
  <si>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</si>
  <si>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</si>
  <si>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</si>
  <si>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</si>
  <si>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</si>
  <si>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</si>
  <si>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</si>
  <si>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</si>
  <si>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</si>
  <si>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</si>
  <si>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</si>
  <si>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</si>
  <si>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</si>
  <si>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</si>
  <si>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</si>
  <si>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</si>
  <si>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</si>
  <si>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</si>
  <si>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</si>
  <si>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</si>
  <si>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</si>
  <si>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</si>
  <si>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</si>
  <si>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</si>
  <si>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</si>
  <si>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</si>
  <si>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</si>
  <si>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</si>
  <si>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</si>
  <si>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</si>
  <si>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</si>
  <si>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</si>
  <si>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</si>
  <si>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</si>
  <si>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</si>
  <si>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</si>
  <si>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</si>
  <si>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</si>
  <si>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</si>
  <si>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</si>
  <si>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</si>
  <si>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</si>
  <si>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</si>
  <si>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</si>
  <si>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</si>
  <si>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</si>
  <si>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</si>
  <si>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</si>
  <si>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</si>
  <si>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</si>
  <si>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</si>
  <si>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</si>
  <si>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</si>
  <si>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</si>
  <si>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</si>
  <si>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</si>
  <si>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</si>
  <si>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</si>
  <si>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</si>
  <si>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</si>
  <si>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</si>
  <si>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</si>
  <si>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</si>
  <si>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</si>
  <si>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</si>
  <si>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</si>
  <si>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</si>
  <si>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</si>
  <si>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</si>
  <si>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</si>
  <si>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</si>
  <si>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</si>
  <si>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</si>
  <si>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</si>
  <si>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</si>
  <si>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</si>
  <si>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</si>
  <si>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</si>
  <si>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</si>
  <si>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</si>
  <si>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</si>
  <si>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</si>
  <si>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</si>
  <si>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</si>
  <si>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</si>
  <si>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</si>
  <si>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</si>
  <si>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</si>
  <si>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</si>
  <si>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</si>
  <si>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</si>
  <si>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</si>
  <si>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</si>
  <si>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</si>
  <si>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</si>
  <si>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</si>
  <si>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</si>
  <si>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</si>
  <si>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</si>
  <si>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</si>
  <si>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</si>
  <si>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</si>
  <si>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</si>
  <si>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</si>
  <si>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</si>
  <si>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</si>
  <si>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</si>
  <si>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</si>
  <si>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</si>
  <si>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</si>
  <si>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</si>
  <si>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</si>
  <si>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</si>
  <si>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</si>
  <si>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</si>
  <si>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</si>
  <si>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</si>
  <si>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</si>
  <si>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</si>
  <si>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</si>
  <si>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</si>
  <si>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</si>
  <si>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</si>
  <si>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</si>
  <si>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</si>
  <si>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</si>
  <si>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</si>
  <si>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</si>
  <si>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</si>
  <si>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</si>
  <si>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</si>
  <si>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</si>
  <si>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</si>
  <si>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</si>
  <si>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</si>
  <si>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</si>
  <si>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</si>
  <si>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</si>
  <si>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</si>
  <si>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</si>
  <si>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</si>
  <si>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</si>
  <si>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</si>
  <si>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</si>
  <si>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</si>
  <si>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</si>
  <si>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</si>
  <si>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</si>
  <si>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</si>
  <si>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</si>
  <si>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</si>
  <si>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</si>
  <si>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</si>
  <si>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</si>
  <si>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</si>
  <si>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</si>
  <si>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</si>
  <si>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</si>
  <si>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</si>
  <si>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</si>
  <si>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</si>
  <si>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</si>
  <si>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</si>
  <si>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</si>
  <si>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</si>
  <si>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</si>
  <si>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</si>
  <si>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</si>
  <si>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</si>
  <si>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</si>
  <si>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</si>
  <si>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</si>
  <si>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</si>
  <si>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</si>
  <si>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</si>
  <si>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</si>
  <si>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</si>
  <si>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</si>
  <si>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</si>
  <si>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</si>
  <si>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</si>
  <si>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</si>
  <si>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</si>
  <si>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</si>
  <si>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</si>
  <si>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</si>
  <si>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</si>
  <si>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</si>
  <si>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</si>
  <si>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</si>
  <si>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</si>
  <si>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</si>
  <si>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</si>
  <si>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</si>
  <si>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</si>
  <si>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</si>
  <si>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</si>
  <si>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</si>
  <si>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</si>
  <si>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</si>
  <si>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</si>
  <si>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</si>
  <si>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</si>
  <si>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</si>
  <si>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</si>
  <si>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</si>
  <si>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</si>
  <si>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</si>
  <si>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</si>
  <si>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</si>
  <si>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</si>
  <si>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</si>
  <si>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</si>
  <si>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</si>
  <si>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</si>
  <si>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</si>
  <si>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</si>
  <si>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</si>
  <si>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</si>
  <si>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</si>
  <si>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</si>
  <si>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</si>
  <si>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</si>
  <si>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</si>
  <si>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</si>
  <si>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</si>
  <si>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</si>
  <si>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</si>
  <si>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</si>
  <si>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</si>
  <si>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</si>
  <si>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</si>
  <si>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</si>
  <si>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</si>
  <si>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</si>
  <si>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</si>
  <si>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</si>
  <si>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</si>
  <si>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</si>
  <si>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</si>
  <si>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</si>
  <si>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</si>
  <si>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</si>
  <si>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</si>
  <si>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</si>
  <si>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</si>
  <si>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</si>
  <si>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</si>
  <si>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</si>
  <si>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</si>
  <si>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</si>
  <si>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</si>
  <si>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</si>
  <si>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</si>
  <si>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</si>
  <si>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</si>
  <si>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</si>
  <si>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</si>
  <si>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</si>
  <si>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</si>
  <si>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</si>
  <si>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</si>
  <si>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</si>
  <si>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</si>
  <si>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</si>
  <si>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</si>
  <si>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</si>
  <si>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</si>
  <si>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</si>
  <si>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</si>
  <si>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</si>
  <si>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</si>
  <si>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</si>
  <si>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</si>
  <si>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</si>
  <si>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</si>
  <si>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</si>
  <si>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</si>
  <si>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</si>
  <si>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</si>
  <si>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</si>
  <si>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</si>
  <si>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</si>
  <si>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</si>
  <si>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</si>
  <si>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</si>
  <si>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</si>
  <si>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</si>
  <si>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</si>
  <si>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</si>
  <si>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</si>
  <si>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</si>
  <si>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</si>
  <si>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</si>
  <si>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</si>
  <si>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</si>
  <si>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</si>
  <si>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</si>
  <si>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</si>
  <si>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</si>
  <si>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</si>
  <si>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</si>
  <si>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</si>
  <si>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</si>
  <si>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</si>
  <si>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</si>
  <si>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</si>
  <si>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</si>
  <si>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</si>
  <si>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</si>
  <si>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</si>
  <si>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</si>
  <si>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</si>
  <si>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</si>
  <si>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</si>
  <si>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</si>
  <si>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</si>
  <si>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</si>
  <si>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</si>
  <si>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</si>
  <si>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</si>
  <si>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</si>
  <si>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</si>
  <si>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</si>
  <si>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</si>
  <si>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</si>
  <si>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</si>
  <si>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</si>
  <si>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</si>
  <si>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</si>
  <si>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</si>
  <si>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</si>
  <si>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</si>
  <si>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</si>
  <si>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</si>
  <si>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</si>
  <si>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</si>
  <si>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</si>
  <si>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</si>
  <si>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</si>
  <si>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</si>
  <si>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</si>
  <si>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</si>
  <si>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</si>
  <si>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</si>
  <si>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</si>
  <si>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</si>
  <si>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</si>
  <si>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</si>
  <si>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</si>
  <si>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</si>
  <si>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</si>
  <si>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</si>
  <si>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</si>
  <si>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</si>
  <si>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</si>
  <si>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</si>
  <si>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</si>
  <si>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</si>
  <si>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</si>
  <si>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</si>
  <si>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</si>
  <si>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</si>
  <si>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</si>
  <si>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</si>
  <si>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</si>
  <si>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</si>
  <si>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</si>
  <si>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</si>
  <si>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</si>
  <si>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</si>
  <si>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</si>
  <si>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</si>
  <si>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</si>
  <si>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</si>
  <si>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</si>
  <si>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</si>
  <si>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</si>
  <si>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</si>
  <si>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</si>
  <si>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</si>
  <si>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</si>
  <si>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</si>
  <si>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</si>
  <si>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</si>
  <si>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</si>
  <si>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</si>
  <si>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</si>
  <si>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</si>
  <si>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</si>
  <si>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</si>
  <si>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</si>
  <si>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</si>
  <si>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</si>
  <si>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</si>
  <si>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</si>
  <si>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</si>
  <si>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</si>
  <si>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</si>
  <si>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</si>
  <si>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</si>
  <si>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</si>
  <si>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</si>
  <si>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</si>
  <si>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</si>
  <si>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</si>
  <si>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</si>
  <si>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</si>
  <si>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</si>
  <si>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</si>
  <si>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</si>
  <si>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</si>
  <si>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</si>
  <si>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</si>
  <si>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</si>
  <si>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</si>
  <si>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</si>
  <si>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</si>
  <si>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</si>
  <si>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</si>
  <si>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</si>
  <si>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</si>
  <si>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</si>
  <si>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</si>
  <si>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</si>
  <si>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</si>
  <si>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</si>
  <si>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</si>
  <si>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</si>
  <si>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</si>
  <si>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</si>
  <si>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</si>
  <si>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</si>
  <si>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</si>
  <si>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</si>
  <si>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</si>
  <si>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</si>
  <si>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</si>
  <si>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</si>
  <si>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</si>
  <si>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</si>
  <si>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</si>
  <si>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</si>
  <si>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</si>
  <si>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</si>
  <si>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</si>
  <si>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</si>
  <si>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</si>
  <si>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</si>
  <si>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</si>
  <si>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</si>
  <si>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</si>
  <si>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</si>
  <si>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</si>
  <si>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</si>
  <si>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</si>
  <si>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</si>
  <si>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</si>
  <si>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</si>
  <si>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</si>
  <si>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</si>
  <si>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</si>
  <si>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</si>
  <si>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</si>
  <si>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</si>
  <si>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</si>
  <si>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</si>
  <si>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</si>
  <si>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</si>
  <si>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</si>
  <si>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</si>
  <si>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</si>
  <si>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</si>
  <si>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</si>
  <si>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</si>
  <si>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</si>
  <si>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</si>
  <si>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</si>
  <si>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</si>
  <si>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</si>
  <si>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</si>
  <si>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</si>
  <si>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</si>
  <si>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</si>
  <si>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</si>
  <si>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</si>
  <si>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</si>
  <si>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</si>
  <si>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</si>
  <si>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</si>
  <si>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</si>
  <si>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</si>
  <si>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</si>
  <si>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</si>
  <si>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</si>
  <si>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</si>
  <si>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</si>
  <si>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</si>
  <si>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</si>
  <si>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</si>
  <si>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</si>
  <si>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</si>
  <si>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</si>
  <si>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</si>
  <si>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</si>
  <si>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</si>
  <si>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</si>
  <si>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</si>
  <si>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</si>
  <si>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</si>
  <si>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</si>
  <si>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</si>
  <si>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</si>
  <si>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</si>
  <si>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</si>
  <si>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</si>
  <si>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</si>
  <si>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</si>
  <si>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</si>
  <si>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</si>
  <si>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</si>
  <si>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</si>
  <si>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</si>
  <si>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</si>
  <si>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</si>
  <si>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</si>
  <si>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</si>
  <si>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</si>
  <si>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</si>
  <si>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</si>
  <si>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</si>
  <si>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</si>
  <si>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</si>
  <si>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</si>
  <si>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</si>
  <si>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</si>
  <si>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</si>
  <si>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</si>
  <si>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</si>
  <si>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</si>
  <si>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</si>
  <si>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</si>
  <si>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</si>
  <si>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</si>
  <si>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</si>
  <si>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</si>
  <si>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</si>
  <si>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</si>
  <si>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</si>
  <si>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</si>
  <si>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</si>
  <si>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</si>
  <si>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</si>
  <si>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</si>
  <si>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</si>
  <si>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</si>
  <si>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</si>
  <si>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</si>
  <si>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</si>
  <si>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</si>
  <si>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</si>
  <si>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</si>
  <si>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</si>
  <si>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</si>
  <si>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</si>
  <si>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</si>
  <si>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</si>
  <si>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</si>
  <si>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</si>
  <si>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</si>
  <si>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</si>
  <si>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</si>
  <si>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</si>
  <si>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</si>
  <si>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</si>
  <si>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</si>
  <si>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</si>
  <si>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</si>
  <si>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</si>
  <si>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</si>
  <si>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</si>
  <si>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</si>
  <si>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</si>
  <si>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</si>
  <si>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</si>
  <si>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</si>
  <si>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</si>
  <si>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</si>
  <si>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</si>
  <si>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</si>
  <si>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</si>
  <si>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</si>
  <si>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</si>
  <si>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</si>
  <si>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</si>
  <si>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</si>
  <si>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</si>
  <si>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</si>
  <si>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</si>
  <si>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</si>
  <si>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</si>
  <si>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</si>
  <si>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</si>
  <si>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</si>
  <si>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</si>
  <si>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</si>
  <si>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</si>
  <si>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</si>
  <si>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</si>
  <si>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</si>
  <si>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</si>
  <si>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</si>
  <si>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</si>
  <si>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</si>
  <si>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</si>
  <si>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</si>
  <si>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</si>
  <si>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</si>
  <si>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</si>
  <si>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</si>
  <si>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</si>
  <si>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</si>
  <si>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</si>
  <si>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</si>
  <si>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</si>
  <si>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</si>
  <si>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</si>
  <si>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</si>
  <si>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</si>
  <si>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</si>
  <si>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</si>
  <si>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</si>
  <si>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</si>
  <si>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</si>
  <si>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</si>
  <si>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</si>
  <si>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</si>
  <si>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</si>
  <si>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</si>
  <si>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</si>
  <si>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</si>
  <si>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</si>
  <si>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</si>
  <si>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</si>
  <si>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</si>
  <si>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</si>
  <si>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</si>
  <si>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</si>
  <si>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</si>
  <si>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</si>
  <si>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</si>
  <si>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</si>
  <si>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</si>
  <si>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</si>
  <si>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</si>
  <si>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</si>
  <si>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</si>
  <si>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</si>
  <si>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</si>
  <si>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</si>
  <si>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</si>
  <si>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</si>
  <si>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</si>
  <si>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</si>
  <si>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</si>
  <si>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</si>
  <si>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</si>
  <si>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</si>
  <si>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</si>
  <si>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</si>
  <si>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</si>
  <si>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</si>
  <si>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</si>
  <si>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</si>
  <si>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</si>
  <si>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</si>
  <si>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</si>
  <si>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</si>
  <si>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</si>
  <si>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</si>
  <si>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</si>
  <si>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</si>
  <si>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</si>
  <si>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</si>
  <si>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</si>
  <si>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</si>
  <si>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</si>
  <si>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</si>
  <si>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</si>
  <si>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</si>
  <si>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</si>
  <si>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</si>
  <si>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</si>
  <si>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</si>
  <si>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</si>
  <si>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</si>
  <si>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</si>
  <si>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</si>
  <si>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</si>
  <si>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</si>
  <si>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</si>
  <si>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</si>
  <si>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</si>
  <si>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</si>
  <si>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</si>
  <si>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</si>
  <si>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</si>
  <si>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</si>
  <si>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</si>
  <si>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</si>
  <si>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</si>
  <si>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</si>
  <si>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</si>
  <si>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</si>
  <si>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</si>
  <si>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</si>
  <si>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</si>
  <si>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</si>
  <si>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</si>
  <si>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</si>
  <si>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</si>
  <si>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</si>
  <si>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</si>
  <si>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</si>
  <si>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</si>
  <si>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</si>
  <si>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</si>
  <si>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</si>
  <si>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</si>
  <si>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</si>
  <si>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</si>
  <si>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</si>
  <si>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</si>
  <si>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</si>
  <si>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</si>
  <si>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</si>
  <si>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</si>
  <si>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</si>
  <si>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</si>
  <si>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</si>
  <si>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</si>
  <si>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</si>
  <si>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</si>
  <si>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</si>
  <si>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</si>
  <si>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</si>
  <si>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</si>
  <si>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</si>
  <si>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</si>
  <si>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</si>
  <si>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</si>
  <si>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</si>
  <si>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</si>
  <si>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</si>
  <si>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</si>
  <si>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</si>
  <si>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</si>
  <si>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</si>
  <si>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</si>
  <si>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</si>
  <si>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</si>
  <si>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</si>
  <si>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</si>
  <si>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</si>
  <si>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</si>
  <si>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</si>
  <si>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</si>
  <si>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</si>
  <si>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</si>
  <si>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</si>
  <si>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</si>
  <si>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</si>
  <si>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</si>
  <si>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</si>
  <si>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</si>
  <si>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</si>
  <si>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</si>
  <si>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</si>
  <si>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</si>
  <si>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</si>
  <si>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</si>
  <si>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</si>
  <si>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</si>
  <si>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</si>
  <si>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</si>
  <si>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</si>
  <si>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</si>
  <si>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</si>
  <si>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</si>
  <si>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</si>
  <si>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</si>
  <si>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</si>
  <si>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</si>
  <si>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</si>
  <si>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</si>
  <si>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</si>
  <si>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</si>
  <si>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</si>
  <si>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</si>
  <si>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</si>
  <si>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</si>
  <si>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</si>
  <si>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</si>
  <si>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</si>
  <si>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</si>
  <si>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</si>
  <si>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</si>
  <si>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</si>
  <si>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</si>
  <si>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</si>
  <si>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</si>
  <si>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</si>
  <si>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</si>
  <si>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</si>
  <si>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</si>
  <si>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</si>
  <si>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</si>
  <si>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</si>
  <si>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</si>
  <si>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</si>
  <si>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</si>
  <si>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</si>
  <si>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</si>
  <si>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</si>
  <si>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</si>
  <si>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</si>
  <si>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</si>
  <si>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</si>
  <si>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</si>
  <si>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</si>
  <si>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</si>
  <si>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</si>
  <si>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</si>
  <si>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</si>
  <si>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</si>
  <si>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</si>
  <si>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</si>
  <si>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</si>
  <si>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</si>
  <si>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</si>
  <si>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</si>
  <si>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</si>
  <si>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</si>
  <si>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</si>
  <si>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</si>
  <si>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</si>
  <si>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</si>
  <si>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</si>
  <si>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</si>
  <si>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</si>
  <si>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</si>
  <si>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</si>
  <si>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</si>
  <si>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</si>
  <si>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</si>
  <si>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</si>
  <si>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</si>
  <si>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</si>
  <si>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</si>
  <si>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</si>
  <si>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</si>
  <si>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</si>
  <si>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</si>
  <si>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</si>
  <si>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</si>
  <si>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</si>
  <si>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</si>
  <si>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</si>
  <si>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</si>
  <si>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</si>
  <si>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</si>
  <si>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</si>
  <si>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</si>
  <si>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</si>
  <si>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</si>
  <si>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</si>
  <si>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</si>
  <si>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</si>
  <si>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</si>
  <si>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</si>
  <si>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</si>
  <si>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</si>
  <si>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</si>
  <si>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</si>
  <si>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</si>
  <si>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</si>
  <si>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</si>
  <si>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</si>
  <si>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</si>
  <si>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</si>
  <si>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</si>
  <si>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</si>
  <si>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</si>
  <si>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</si>
  <si>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</si>
  <si>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</si>
  <si>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</si>
  <si>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</si>
  <si>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</si>
  <si>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</si>
  <si>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</si>
  <si>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</si>
  <si>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</si>
  <si>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</si>
  <si>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</si>
  <si>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</si>
  <si>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</si>
  <si>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</si>
  <si>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</si>
  <si>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</si>
  <si>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</si>
  <si>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</si>
  <si>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</si>
  <si>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</si>
  <si>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</si>
  <si>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</si>
  <si>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</si>
  <si>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</si>
  <si>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</si>
  <si>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</si>
  <si>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</si>
  <si>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</si>
  <si>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</si>
  <si>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</si>
  <si>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</si>
  <si>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</si>
  <si>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</si>
  <si>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</si>
  <si>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</si>
  <si>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</si>
  <si>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</si>
  <si>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</si>
  <si>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</si>
  <si>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</si>
  <si>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</si>
  <si>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</si>
  <si>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</si>
  <si>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</si>
  <si>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</si>
  <si>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</si>
  <si>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</si>
  <si>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</si>
  <si>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</si>
  <si>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</si>
  <si>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</si>
  <si>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</si>
  <si>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</si>
  <si>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</si>
  <si>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</si>
  <si>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</si>
  <si>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</si>
  <si>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</si>
  <si>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</si>
  <si>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</si>
  <si>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</si>
  <si>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</si>
  <si>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</si>
  <si>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</si>
  <si>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</si>
  <si>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</si>
  <si>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</si>
  <si>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</si>
  <si>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</si>
  <si>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</si>
  <si>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</si>
  <si>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</si>
  <si>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</si>
  <si>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</si>
  <si>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</si>
  <si>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</si>
  <si>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</si>
  <si>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</si>
  <si>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</si>
  <si>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</si>
  <si>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</si>
  <si>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</si>
  <si>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</si>
  <si>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</si>
  <si>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</si>
  <si>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</si>
  <si>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</si>
  <si>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</si>
  <si>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</si>
  <si>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</si>
  <si>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</si>
  <si>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</si>
  <si>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</si>
  <si>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</si>
  <si>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</si>
  <si>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</si>
  <si>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</si>
  <si>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</si>
  <si>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</si>
  <si>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</si>
  <si>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</si>
  <si>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</si>
  <si>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</si>
  <si>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</si>
  <si>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</si>
  <si>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</si>
  <si>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</si>
  <si>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</si>
  <si>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</si>
  <si>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</si>
  <si>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</si>
  <si>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</si>
  <si>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</si>
  <si>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</si>
  <si>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</si>
  <si>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</si>
  <si>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</si>
  <si>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</si>
  <si>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</si>
  <si>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</si>
  <si>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</si>
  <si>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</si>
  <si>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</si>
  <si>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</si>
  <si>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</si>
  <si>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</si>
  <si>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</si>
  <si>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</si>
  <si>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</si>
  <si>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</si>
  <si>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</si>
  <si>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</si>
  <si>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</si>
  <si>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</si>
  <si>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</si>
  <si>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</si>
  <si>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</si>
  <si>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</si>
  <si>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</si>
  <si>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</si>
  <si>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</si>
  <si>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</si>
  <si>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</si>
  <si>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</si>
  <si>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</si>
  <si>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</si>
  <si>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</si>
  <si>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</si>
  <si>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</si>
  <si>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</si>
  <si>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</si>
  <si>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</si>
  <si>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</si>
  <si>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</si>
  <si>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</si>
  <si>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</si>
  <si>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</si>
  <si>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</si>
  <si>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</si>
  <si>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</si>
  <si>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</si>
  <si>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</si>
  <si>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</si>
  <si>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</si>
  <si>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</si>
  <si>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</si>
  <si>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</si>
  <si>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</si>
  <si>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</si>
  <si>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</si>
  <si>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</si>
  <si>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</si>
  <si>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</si>
  <si>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</si>
  <si>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</si>
  <si>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</si>
  <si>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</si>
  <si>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</si>
  <si>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</si>
  <si>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</si>
  <si>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</si>
  <si>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</si>
  <si>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</si>
  <si>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</si>
  <si>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</si>
  <si>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</si>
  <si>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</si>
  <si>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</si>
  <si>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</si>
  <si>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</si>
  <si>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</si>
  <si>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</si>
  <si>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</si>
  <si>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</si>
  <si>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</si>
  <si>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</si>
  <si>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</si>
  <si>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</si>
  <si>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</si>
  <si>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</si>
  <si>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</si>
  <si>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</si>
  <si>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</si>
  <si>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</si>
  <si>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</si>
  <si>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</si>
  <si>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</si>
  <si>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</si>
  <si>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</si>
  <si>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</si>
  <si>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</si>
  <si>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</si>
  <si>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</si>
  <si>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</si>
  <si>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</si>
  <si>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</si>
  <si>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</si>
  <si>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</si>
  <si>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</si>
  <si>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</si>
  <si>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</si>
  <si>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</si>
  <si>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</si>
  <si>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</si>
  <si>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</si>
  <si>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</si>
  <si>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</si>
  <si>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</si>
  <si>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</si>
  <si>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</si>
  <si>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</si>
  <si>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</si>
  <si>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</si>
  <si>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</si>
  <si>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</si>
  <si>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</si>
  <si>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</si>
  <si>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</si>
  <si>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</si>
  <si>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</si>
  <si>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</si>
  <si>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</si>
  <si>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</si>
  <si>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</si>
  <si>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</si>
  <si>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</si>
  <si>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</si>
  <si>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</si>
  <si>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</si>
  <si>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</si>
  <si>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</si>
  <si>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</si>
  <si>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</si>
  <si>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</si>
  <si>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</si>
  <si>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</si>
  <si>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</si>
  <si>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</si>
  <si>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</si>
  <si>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</si>
  <si>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</si>
  <si>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</si>
  <si>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</si>
  <si>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</si>
  <si>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</si>
  <si>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</si>
  <si>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</si>
  <si>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</si>
  <si>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</si>
  <si>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</si>
  <si>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</si>
  <si>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</si>
  <si>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</si>
  <si>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</si>
  <si>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</si>
  <si>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</si>
  <si>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</si>
  <si>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</si>
  <si>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</si>
  <si>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</si>
  <si>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</si>
  <si>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</si>
  <si>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</si>
  <si>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</si>
  <si>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</si>
  <si>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</si>
  <si>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</si>
  <si>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</si>
  <si>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</si>
  <si>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</si>
  <si>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</si>
  <si>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</si>
  <si>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</si>
  <si>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</si>
  <si>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</si>
  <si>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</si>
  <si>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</si>
  <si>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</si>
  <si>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</si>
  <si>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</si>
  <si>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</si>
  <si>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</si>
  <si>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</si>
  <si>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</si>
  <si>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</si>
  <si>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</si>
  <si>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</si>
  <si>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</si>
  <si>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</si>
  <si>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</si>
  <si>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</si>
  <si>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</si>
  <si>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</si>
  <si>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</si>
  <si>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</si>
  <si>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</si>
  <si>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</si>
  <si>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</si>
  <si>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</si>
  <si>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</si>
  <si>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</si>
  <si>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</si>
  <si>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</si>
  <si>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</si>
  <si>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</si>
  <si>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</si>
  <si>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</si>
  <si>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</si>
  <si>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</si>
  <si>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</si>
  <si>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</si>
  <si>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</si>
  <si>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</si>
  <si>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</si>
  <si>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</si>
  <si>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</si>
  <si>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</si>
  <si>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</si>
  <si>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</si>
  <si>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</si>
  <si>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</si>
  <si>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</si>
  <si>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</si>
  <si>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</si>
  <si>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</si>
  <si>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</si>
  <si>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</si>
  <si>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</si>
  <si>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</si>
  <si>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</si>
  <si>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</si>
  <si>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</si>
  <si>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</si>
  <si>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</si>
  <si>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</si>
  <si>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</si>
  <si>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</si>
  <si>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</si>
  <si>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</si>
  <si>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</si>
  <si>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</si>
  <si>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</si>
  <si>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</si>
  <si>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</si>
  <si>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</si>
  <si>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</si>
  <si>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</si>
  <si>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</si>
  <si>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</si>
  <si>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</si>
  <si>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</si>
  <si>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</si>
  <si>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</si>
  <si>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</si>
  <si>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</si>
  <si>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</si>
  <si>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</si>
  <si>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</si>
  <si>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</si>
  <si>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</si>
  <si>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</si>
  <si>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</si>
  <si>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</si>
  <si>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</si>
  <si>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</si>
  <si>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</si>
  <si>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</si>
  <si>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</si>
  <si>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</si>
  <si>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</si>
  <si>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</si>
  <si>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</si>
  <si>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</si>
  <si>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</si>
  <si>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</si>
  <si>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</si>
  <si>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</si>
  <si>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</si>
  <si>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</si>
  <si>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</si>
  <si>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</si>
  <si>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</si>
  <si>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</si>
  <si>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</si>
  <si>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</si>
  <si>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</si>
  <si>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</si>
  <si>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</si>
  <si>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</si>
  <si>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</si>
  <si>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</si>
  <si>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</si>
  <si>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</si>
  <si>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</si>
  <si>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</si>
  <si>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</si>
  <si>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</si>
  <si>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</si>
  <si>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</si>
  <si>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</si>
  <si>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</si>
  <si>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</si>
  <si>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</si>
  <si>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</si>
  <si>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</si>
  <si>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</si>
  <si>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</si>
  <si>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</si>
  <si>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</si>
  <si>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</si>
  <si>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</si>
  <si>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</si>
  <si>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</si>
  <si>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</si>
  <si>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</si>
  <si>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</si>
  <si>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</si>
  <si>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</si>
  <si>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</si>
  <si>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</si>
  <si>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</si>
  <si>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</si>
  <si>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</si>
  <si>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</si>
  <si>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</si>
  <si>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</si>
  <si>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</si>
  <si>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</si>
  <si>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</si>
  <si>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</si>
  <si>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</si>
  <si>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</si>
  <si>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</si>
  <si>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</si>
  <si>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</si>
  <si>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</si>
  <si>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</si>
  <si>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</si>
  <si>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</si>
  <si>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</si>
  <si>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</si>
  <si>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</si>
  <si>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</si>
  <si>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</si>
  <si>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</si>
  <si>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</si>
  <si>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</si>
  <si>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</si>
  <si>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</si>
  <si>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</si>
  <si>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</si>
  <si>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</si>
  <si>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</si>
  <si>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</si>
  <si>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</si>
  <si>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</si>
  <si>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</si>
  <si>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</si>
  <si>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</si>
  <si>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</si>
  <si>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</si>
  <si>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</si>
  <si>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</si>
  <si>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</si>
  <si>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</si>
  <si>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</si>
  <si>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</si>
  <si>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</si>
  <si>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</si>
  <si>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</si>
  <si>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</si>
  <si>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</si>
  <si>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</si>
  <si>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</si>
  <si>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</si>
  <si>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</si>
  <si>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</si>
  <si>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</si>
  <si>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</si>
  <si>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</si>
  <si>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</si>
  <si>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</si>
  <si>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</si>
  <si>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</si>
  <si>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</si>
  <si>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</si>
  <si>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</si>
  <si>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</si>
  <si>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</si>
  <si>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</si>
  <si>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</si>
  <si>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</si>
  <si>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</si>
  <si>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</si>
  <si>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</si>
  <si>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</si>
  <si>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</si>
  <si>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</si>
  <si>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</si>
  <si>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</si>
  <si>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</si>
  <si>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</si>
  <si>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</si>
  <si>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</si>
  <si>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</si>
  <si>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</si>
  <si>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</si>
  <si>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</si>
  <si>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</si>
  <si>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</si>
  <si>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</si>
  <si>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</si>
  <si>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</si>
  <si>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</si>
  <si>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</si>
  <si>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</si>
  <si>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</si>
  <si>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</si>
  <si>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</si>
  <si>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</si>
  <si>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</si>
  <si>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</si>
  <si>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</si>
  <si>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</si>
  <si>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</si>
  <si>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</si>
  <si>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</si>
  <si>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</si>
  <si>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</si>
  <si>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</si>
  <si>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</si>
  <si>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</si>
  <si>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</si>
  <si>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</si>
  <si>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</si>
  <si>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</si>
  <si>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</si>
  <si>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</si>
  <si>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</si>
  <si>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</si>
  <si>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</si>
  <si>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</si>
  <si>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</si>
  <si>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</si>
  <si>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</si>
  <si>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</si>
  <si>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</si>
  <si>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</si>
  <si>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</si>
  <si>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</si>
  <si>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</si>
  <si>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</si>
  <si>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</si>
  <si>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</si>
  <si>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</si>
  <si>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</si>
  <si>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</si>
  <si>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</si>
  <si>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</si>
  <si>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</si>
  <si>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</si>
  <si>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</si>
  <si>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</si>
  <si>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</si>
  <si>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</si>
  <si>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</si>
  <si>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</si>
  <si>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</si>
  <si>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</si>
  <si>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</si>
  <si>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</si>
  <si>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</si>
  <si>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</si>
  <si>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</si>
  <si>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</si>
  <si>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</si>
  <si>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</si>
  <si>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</si>
  <si>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</si>
  <si>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</si>
  <si>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</si>
  <si>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</si>
  <si>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</si>
  <si>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</si>
  <si>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</si>
  <si>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</si>
  <si>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</si>
  <si>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</si>
  <si>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</si>
  <si>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</si>
  <si>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</si>
  <si>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</si>
  <si>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</si>
  <si>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</si>
  <si>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</si>
  <si>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</si>
  <si>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</si>
  <si>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</si>
  <si>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</si>
  <si>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</si>
  <si>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</si>
  <si>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</si>
  <si>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</si>
  <si>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</si>
  <si>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</si>
  <si>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</si>
  <si>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</si>
  <si>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</si>
  <si>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</si>
  <si>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</si>
  <si>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</si>
  <si>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</si>
  <si>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</si>
  <si>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</si>
  <si>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</si>
  <si>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</si>
  <si>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</si>
  <si>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</si>
  <si>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</si>
  <si>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</si>
  <si>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</si>
  <si>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</si>
  <si>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</si>
  <si>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</si>
  <si>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</si>
  <si>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</si>
  <si>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</si>
  <si>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</si>
  <si>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</si>
  <si>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</si>
  <si>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</si>
  <si>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</si>
  <si>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</si>
  <si>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</si>
  <si>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</si>
  <si>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</si>
  <si>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</si>
  <si>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</si>
  <si>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</si>
  <si>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</si>
  <si>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</si>
  <si>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</si>
  <si>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</si>
  <si>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</si>
  <si>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</si>
  <si>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</si>
  <si>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</si>
  <si>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</si>
  <si>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</si>
  <si>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</si>
  <si>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</si>
  <si>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</si>
  <si>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</si>
  <si>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</si>
  <si>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</si>
  <si>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</si>
  <si>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</si>
  <si>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</si>
  <si>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</si>
  <si>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</si>
  <si>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</si>
  <si>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</si>
  <si>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</si>
  <si>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</si>
  <si>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</si>
  <si>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</si>
  <si>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</si>
  <si>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</si>
  <si>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</si>
  <si>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</si>
  <si>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</si>
  <si>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</si>
  <si>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</si>
  <si>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</si>
  <si>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</si>
  <si>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</si>
  <si>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</si>
  <si>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</si>
  <si>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</si>
  <si>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</si>
  <si>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</si>
  <si>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</si>
  <si>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</si>
  <si>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</si>
  <si>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</si>
  <si>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</si>
  <si>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</si>
  <si>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</si>
  <si>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</si>
  <si>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</si>
  <si>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</si>
  <si>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</si>
  <si>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</si>
  <si>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</si>
  <si>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</si>
  <si>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</si>
  <si>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</si>
  <si>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</si>
  <si>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</si>
  <si>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</si>
  <si>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</si>
  <si>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</si>
  <si>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</si>
  <si>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</si>
  <si>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</si>
  <si>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</si>
  <si>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</si>
  <si>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</si>
  <si>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</si>
  <si>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</si>
  <si>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</si>
  <si>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</si>
  <si>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</si>
  <si>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</si>
  <si>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</si>
  <si>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</si>
  <si>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</si>
  <si>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</si>
  <si>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</si>
  <si>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</si>
  <si>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</si>
  <si>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</si>
  <si>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</si>
  <si>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</si>
  <si>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</si>
  <si>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</si>
  <si>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</si>
  <si>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</si>
  <si>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</si>
  <si>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</si>
  <si>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</si>
  <si>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</si>
  <si>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</si>
  <si>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</si>
  <si>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</si>
  <si>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</si>
  <si>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</si>
  <si>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</si>
  <si>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</si>
  <si>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</si>
  <si>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</si>
  <si>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</si>
  <si>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</si>
  <si>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</si>
  <si>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</si>
  <si>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</si>
  <si>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</si>
  <si>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</si>
  <si>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</si>
  <si>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</si>
  <si>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</si>
  <si>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</si>
  <si>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</si>
  <si>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</si>
  <si>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</si>
  <si>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</si>
  <si>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</si>
  <si>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</si>
  <si>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</si>
  <si>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</si>
  <si>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</si>
  <si>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</si>
  <si>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</si>
  <si>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</si>
  <si>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</si>
  <si>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</si>
  <si>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</si>
  <si>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</si>
  <si>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</si>
  <si>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</si>
  <si>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</si>
  <si>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</si>
  <si>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</si>
  <si>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</si>
  <si>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</si>
  <si>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</si>
  <si>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</si>
  <si>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</si>
  <si>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</si>
  <si>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</si>
  <si>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</si>
  <si>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</si>
  <si>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</si>
  <si>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</si>
  <si>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</si>
  <si>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</si>
  <si>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</si>
  <si>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</si>
  <si>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</si>
  <si>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</si>
  <si>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</si>
  <si>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</si>
  <si>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</si>
  <si>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</si>
  <si>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</si>
  <si>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</si>
  <si>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</si>
  <si>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</si>
  <si>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</si>
  <si>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</si>
  <si>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</si>
  <si>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</si>
  <si>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</si>
  <si>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</si>
  <si>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</si>
  <si>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</si>
  <si>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</si>
  <si>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</si>
  <si>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</si>
  <si>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</si>
  <si>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</si>
  <si>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</si>
  <si>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</si>
  <si>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</si>
  <si>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</si>
  <si>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</si>
  <si>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</si>
  <si>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</si>
  <si>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</si>
  <si>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</si>
  <si>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</si>
  <si>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</si>
  <si>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</si>
  <si>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</si>
  <si>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</si>
  <si>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</si>
  <si>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</si>
  <si>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</si>
  <si>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</si>
  <si>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</si>
  <si>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</si>
  <si>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</si>
  <si>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</si>
  <si>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</si>
  <si>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</si>
  <si>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</si>
  <si>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</si>
  <si>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</si>
  <si>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</si>
  <si>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</si>
  <si>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</si>
  <si>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</si>
  <si>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</si>
  <si>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</si>
  <si>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</si>
  <si>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</si>
  <si>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</si>
  <si>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</si>
  <si>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</si>
  <si>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</si>
  <si>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</si>
  <si>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</si>
  <si>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</si>
  <si>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</si>
  <si>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</si>
  <si>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</si>
  <si>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</si>
  <si>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</si>
  <si>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</si>
  <si>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</si>
  <si>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</si>
  <si>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</si>
  <si>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</si>
  <si>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</si>
  <si>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</si>
  <si>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</si>
  <si>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</si>
  <si>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</si>
  <si>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</si>
  <si>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</si>
  <si>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</si>
  <si>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</si>
  <si>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</si>
  <si>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</si>
  <si>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</si>
  <si>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</si>
  <si>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</si>
  <si>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</si>
  <si>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</si>
  <si>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</si>
  <si>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</si>
  <si>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</si>
  <si>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</si>
  <si>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</si>
  <si>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</si>
  <si>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</si>
  <si>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</si>
  <si>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</si>
  <si>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</si>
  <si>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</si>
  <si>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</si>
  <si>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</si>
  <si>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</si>
  <si>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</si>
  <si>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</si>
  <si>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</si>
  <si>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</si>
  <si>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</si>
  <si>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</si>
  <si>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</si>
  <si>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</si>
  <si>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</si>
  <si>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</si>
  <si>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</si>
  <si>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</si>
  <si>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</si>
  <si>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</si>
  <si>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</si>
  <si>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</si>
  <si>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</si>
  <si>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</si>
  <si>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</si>
  <si>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</si>
  <si>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</si>
  <si>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</si>
  <si>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</si>
  <si>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</si>
  <si>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</si>
  <si>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</si>
  <si>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</si>
  <si>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</si>
  <si>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</si>
  <si>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</si>
  <si>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</si>
  <si>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</si>
  <si>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</si>
  <si>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</si>
  <si>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</si>
  <si>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</si>
  <si>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</si>
  <si>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</si>
  <si>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</si>
  <si>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</si>
  <si>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</si>
  <si>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</si>
  <si>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</si>
  <si>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</si>
  <si>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</si>
  <si>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</si>
  <si>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</si>
  <si>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</si>
  <si>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</si>
  <si>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</si>
  <si>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</si>
  <si>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</si>
  <si>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</si>
  <si>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</si>
  <si>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</si>
  <si>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</si>
  <si>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</si>
  <si>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</si>
  <si>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</si>
  <si>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</si>
  <si>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</si>
  <si>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</si>
  <si>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</si>
  <si>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</si>
  <si>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</si>
  <si>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</si>
  <si>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</si>
  <si>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</si>
  <si>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</si>
  <si>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</si>
  <si>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</si>
  <si>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</si>
  <si>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</si>
  <si>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</si>
  <si>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</si>
  <si>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</si>
  <si>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</si>
  <si>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</si>
  <si>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</si>
  <si>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</si>
  <si>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</si>
  <si>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</si>
  <si>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</si>
  <si>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</si>
  <si>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</si>
  <si>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</si>
  <si>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</si>
  <si>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</si>
  <si>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</si>
  <si>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</si>
  <si>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</si>
  <si>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</si>
  <si>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</si>
  <si>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</si>
  <si>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</si>
  <si>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</si>
  <si>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</si>
  <si>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</si>
  <si>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</si>
  <si>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</si>
  <si>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</si>
  <si>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</si>
  <si>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</si>
  <si>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</si>
  <si>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</si>
  <si>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</si>
  <si>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</si>
  <si>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</si>
  <si>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</si>
  <si>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</si>
  <si>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</si>
  <si>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</si>
  <si>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</si>
  <si>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</si>
  <si>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</si>
  <si>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</si>
  <si>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</si>
  <si>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</si>
  <si>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</si>
  <si>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</si>
  <si>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</si>
  <si>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</si>
  <si>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</si>
  <si>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</si>
  <si>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</si>
  <si>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</si>
  <si>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</si>
  <si>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</si>
  <si>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</si>
  <si>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</si>
  <si>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</si>
  <si>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</si>
  <si>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</si>
  <si>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</si>
  <si>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</si>
  <si>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</si>
  <si>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</si>
  <si>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</si>
  <si>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</si>
  <si>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</si>
  <si>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</si>
  <si>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</si>
  <si>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</si>
  <si>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</si>
  <si>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</si>
  <si>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</si>
  <si>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</si>
  <si>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</si>
  <si>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</si>
  <si>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</si>
  <si>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</si>
  <si>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</si>
  <si>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</si>
  <si>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</si>
  <si>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</si>
  <si>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</si>
  <si>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</si>
  <si>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</si>
  <si>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</si>
  <si>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</si>
  <si>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</si>
  <si>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</si>
  <si>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</si>
  <si>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</si>
  <si>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</si>
  <si>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</si>
  <si>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</si>
  <si>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</si>
  <si>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</si>
  <si>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</si>
  <si>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</si>
  <si>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</si>
  <si>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</si>
  <si>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</si>
  <si>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</si>
  <si>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</si>
  <si>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</si>
  <si>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</si>
  <si>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</si>
  <si>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</si>
  <si>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</si>
  <si>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</si>
  <si>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</si>
  <si>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</si>
  <si>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</si>
  <si>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</si>
  <si>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</si>
  <si>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</si>
  <si>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</si>
  <si>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</si>
  <si>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</si>
  <si>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</si>
  <si>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</si>
  <si>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</si>
  <si>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</si>
  <si>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</si>
  <si>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</si>
  <si>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</si>
  <si>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</si>
  <si>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</si>
  <si>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</si>
  <si>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</si>
  <si>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</si>
  <si>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</si>
  <si>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</si>
  <si>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</si>
  <si>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</si>
  <si>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</si>
  <si>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</si>
  <si>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</si>
  <si>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</si>
  <si>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</si>
  <si>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</si>
  <si>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</si>
  <si>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</si>
  <si>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</si>
  <si>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</si>
  <si>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</si>
  <si>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</si>
  <si>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</si>
  <si>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</si>
  <si>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</si>
  <si>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</si>
  <si>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</si>
  <si>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</si>
  <si>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</si>
  <si>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</si>
  <si>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</si>
  <si>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</si>
  <si>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</si>
  <si>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</si>
  <si>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</si>
  <si>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</si>
  <si>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</si>
  <si>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</si>
  <si>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</si>
  <si>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</si>
  <si>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</si>
  <si>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</si>
  <si>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</si>
  <si>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</si>
  <si>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</si>
  <si>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</si>
  <si>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</si>
  <si>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</si>
  <si>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</si>
  <si>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</si>
  <si>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</si>
  <si>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</si>
  <si>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</si>
  <si>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</si>
  <si>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</si>
  <si>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</si>
  <si>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</si>
  <si>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</si>
  <si>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</si>
  <si>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</si>
  <si>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</si>
  <si>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</si>
  <si>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</si>
  <si>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</si>
  <si>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</si>
  <si>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</si>
  <si>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</si>
  <si>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</si>
  <si>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</si>
  <si>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</si>
  <si>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</si>
  <si>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</si>
  <si>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</si>
  <si>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</si>
  <si>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</si>
  <si>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</si>
  <si>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</si>
  <si>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</si>
  <si>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</si>
  <si>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</si>
  <si>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</si>
  <si>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</si>
  <si>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</si>
  <si>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</si>
  <si>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</si>
  <si>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</si>
  <si>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</si>
  <si>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</si>
  <si>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</si>
  <si>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</si>
  <si>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</si>
  <si>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</si>
  <si>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</si>
  <si>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</si>
  <si>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</si>
  <si>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</si>
  <si>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</si>
  <si>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</si>
  <si>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</si>
  <si>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</si>
  <si>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</si>
  <si>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</si>
  <si>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</si>
  <si>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</si>
  <si>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</si>
  <si>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</si>
  <si>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</si>
  <si>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</si>
  <si>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</si>
  <si>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</si>
  <si>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</si>
  <si>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</si>
  <si>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</si>
  <si>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</si>
  <si>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</si>
  <si>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</si>
  <si>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</si>
  <si>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</si>
  <si>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</si>
  <si>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</si>
  <si>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</si>
  <si>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</si>
  <si>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</si>
  <si>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</si>
  <si>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</si>
  <si>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</si>
  <si>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</si>
  <si>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</si>
  <si>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</si>
  <si>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</si>
  <si>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</si>
  <si>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</si>
  <si>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</si>
  <si>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</si>
  <si>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</si>
  <si>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</si>
  <si>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</si>
  <si>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</si>
  <si>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</si>
  <si>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</si>
  <si>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</si>
  <si>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</si>
  <si>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</si>
  <si>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</si>
  <si>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</si>
  <si>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</si>
  <si>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</si>
  <si>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</si>
  <si>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</si>
  <si>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</si>
  <si>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</si>
  <si>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</si>
  <si>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</si>
  <si>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</si>
  <si>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</si>
  <si>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</si>
  <si>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</si>
  <si>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</si>
  <si>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</si>
  <si>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</si>
  <si>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</si>
  <si>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</si>
  <si>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</si>
  <si>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</si>
  <si>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</si>
  <si>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</si>
  <si>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</si>
  <si>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</si>
  <si>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</si>
  <si>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</si>
  <si>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</si>
  <si>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</si>
  <si>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</si>
  <si>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</si>
  <si>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</si>
  <si>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</si>
  <si>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</si>
  <si>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</si>
  <si>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</si>
  <si>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</si>
  <si>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</si>
  <si>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</si>
  <si>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</si>
  <si>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</si>
  <si>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</si>
  <si>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</si>
  <si>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</si>
  <si>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</si>
  <si>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</si>
  <si>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</si>
  <si>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</si>
  <si>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</si>
  <si>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</si>
  <si>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</si>
  <si>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</si>
  <si>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</si>
  <si>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</si>
  <si>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</si>
  <si>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</si>
  <si>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</si>
  <si>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</si>
  <si>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</si>
  <si>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</si>
  <si>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</si>
  <si>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</si>
  <si>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</si>
  <si>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</si>
  <si>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</si>
  <si>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</si>
  <si>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</si>
  <si>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</si>
  <si>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</si>
  <si>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</si>
  <si>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</si>
  <si>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</si>
  <si>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</si>
  <si>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</si>
  <si>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</si>
  <si>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</si>
  <si>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</si>
  <si>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</si>
  <si>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</si>
  <si>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</si>
  <si>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</si>
  <si>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</si>
  <si>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</si>
  <si>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</si>
  <si>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</si>
  <si>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</si>
  <si>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</si>
  <si>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</si>
  <si>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</si>
  <si>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</si>
  <si>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</si>
  <si>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</si>
  <si>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</si>
  <si>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</si>
  <si>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</si>
  <si>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</si>
  <si>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</si>
  <si>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</si>
  <si>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</si>
  <si>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</si>
  <si>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</si>
  <si>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</si>
  <si>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</si>
  <si>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</si>
  <si>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</si>
  <si>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</si>
  <si>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</si>
  <si>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</si>
  <si>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</si>
  <si>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</si>
  <si>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</si>
  <si>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</si>
  <si>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</si>
  <si>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</si>
  <si>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</si>
  <si>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</si>
  <si>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</si>
  <si>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</si>
  <si>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</si>
  <si>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</si>
  <si>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</si>
  <si>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</si>
  <si>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</si>
  <si>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</si>
  <si>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</si>
  <si>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</si>
  <si>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</si>
  <si>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</si>
  <si>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</si>
  <si>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</si>
  <si>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</si>
  <si>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</si>
  <si>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</si>
  <si>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</si>
  <si>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</si>
  <si>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</si>
  <si>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</si>
  <si>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</si>
  <si>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</si>
  <si>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</si>
  <si>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</si>
  <si>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</si>
  <si>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</si>
  <si>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</si>
  <si>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</si>
  <si>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</si>
  <si>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</si>
  <si>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</si>
  <si>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</si>
  <si>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</si>
  <si>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</si>
  <si>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</si>
  <si>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</si>
  <si>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</si>
  <si>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</si>
  <si>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</si>
  <si>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</si>
  <si>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</si>
  <si>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</si>
  <si>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</si>
  <si>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</si>
  <si>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</si>
  <si>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</si>
  <si>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</si>
  <si>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</si>
  <si>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</si>
  <si>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</si>
  <si>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</si>
  <si>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</si>
  <si>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</si>
  <si>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</si>
  <si>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</si>
  <si>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</si>
  <si>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</si>
  <si>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</si>
  <si>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</si>
  <si>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</si>
  <si>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</si>
  <si>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</si>
  <si>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</si>
  <si>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</si>
  <si>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</si>
  <si>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</si>
  <si>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</si>
  <si>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</si>
  <si>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</si>
  <si>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</si>
  <si>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</si>
  <si>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</si>
  <si>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</si>
  <si>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</si>
  <si>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</si>
  <si>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</si>
  <si>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</si>
  <si>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</si>
  <si>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</si>
  <si>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</si>
  <si>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</si>
  <si>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</si>
  <si>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</si>
  <si>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</si>
  <si>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</si>
  <si>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</si>
  <si>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</si>
  <si>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</si>
  <si>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</si>
  <si>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</si>
  <si>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</si>
  <si>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</si>
  <si>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</si>
  <si>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</si>
  <si>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</si>
  <si>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</si>
  <si>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</si>
  <si>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</si>
  <si>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</si>
  <si>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</si>
  <si>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</si>
  <si>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</si>
  <si>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</si>
  <si>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</si>
  <si>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</si>
  <si>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</si>
  <si>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</si>
  <si>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</si>
  <si>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</si>
  <si>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</si>
  <si>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</si>
  <si>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</si>
  <si>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</si>
  <si>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</si>
  <si>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</si>
  <si>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</si>
  <si>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</si>
  <si>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</si>
  <si>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</si>
  <si>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</si>
  <si>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</si>
  <si>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</si>
  <si>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</si>
  <si>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</si>
  <si>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</si>
  <si>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</si>
  <si>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</si>
  <si>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</si>
  <si>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</si>
  <si>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</si>
  <si>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</si>
  <si>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</si>
  <si>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</si>
  <si>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</si>
  <si>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</si>
  <si>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</si>
  <si>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</si>
  <si>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</si>
  <si>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</si>
  <si>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</si>
  <si>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</si>
  <si>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</si>
  <si>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</si>
  <si>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</si>
  <si>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</si>
  <si>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</si>
  <si>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</si>
  <si>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</si>
  <si>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</si>
  <si>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</si>
  <si>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</si>
  <si>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</si>
  <si>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</si>
  <si>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</si>
  <si>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</si>
  <si>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</si>
  <si>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</si>
  <si>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</si>
  <si>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</si>
  <si>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</si>
  <si>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</si>
  <si>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</si>
  <si>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</si>
  <si>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</si>
  <si>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</si>
  <si>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</si>
  <si>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</si>
  <si>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</si>
  <si>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</si>
  <si>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</si>
  <si>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</si>
  <si>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</si>
  <si>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</si>
  <si>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</si>
  <si>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</si>
  <si>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</si>
  <si>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</si>
  <si>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</si>
  <si>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</si>
  <si>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</si>
  <si>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</si>
  <si>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</si>
  <si>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</si>
  <si>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</si>
  <si>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</si>
  <si>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</si>
  <si>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</si>
  <si>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</si>
  <si>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</si>
  <si>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</si>
  <si>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</si>
  <si>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</si>
  <si>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</si>
  <si>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</si>
  <si>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</si>
  <si>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</si>
  <si>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</si>
  <si>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</si>
  <si>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</si>
  <si>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</si>
  <si>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</si>
  <si>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</si>
  <si>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</si>
  <si>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</si>
  <si>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</si>
  <si>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</si>
  <si>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</si>
  <si>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</si>
  <si>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</si>
  <si>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</si>
  <si>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</si>
  <si>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</si>
  <si>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</si>
  <si>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</si>
  <si>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</si>
  <si>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</si>
  <si>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</si>
  <si>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</si>
  <si>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</si>
  <si>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</si>
  <si>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</si>
  <si>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</si>
  <si>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</si>
  <si>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</si>
  <si>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</si>
  <si>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</si>
  <si>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</si>
  <si>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</si>
  <si>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</si>
  <si>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</si>
  <si>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</si>
  <si>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</si>
  <si>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</si>
  <si>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</si>
  <si>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</si>
  <si>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</si>
  <si>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</si>
  <si>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</si>
  <si>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</si>
  <si>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</si>
  <si>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</si>
  <si>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</si>
  <si>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</si>
  <si>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</si>
  <si>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</si>
  <si>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</si>
  <si>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</si>
  <si>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</si>
  <si>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</si>
  <si>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</si>
  <si>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</si>
  <si>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</si>
  <si>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</si>
  <si>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</si>
  <si>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</si>
  <si>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</si>
  <si>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</si>
  <si>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</si>
  <si>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</si>
  <si>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</si>
  <si>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</si>
  <si>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</si>
  <si>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</si>
  <si>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</si>
  <si>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</si>
  <si>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</si>
  <si>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</si>
  <si>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</si>
  <si>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</si>
  <si>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</si>
  <si>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</si>
  <si>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</si>
  <si>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</si>
  <si>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</si>
  <si>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</si>
  <si>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</si>
  <si>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</si>
  <si>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</si>
  <si>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</si>
  <si>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</si>
  <si>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</si>
  <si>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</si>
  <si>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</si>
  <si>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</si>
  <si>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</si>
  <si>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</si>
  <si>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</si>
  <si>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</si>
  <si>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</si>
  <si>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</si>
  <si>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</si>
  <si>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</si>
  <si>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</si>
  <si>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</si>
  <si>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</si>
  <si>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</si>
  <si>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</si>
  <si>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</si>
  <si>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</si>
  <si>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</si>
  <si>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</si>
  <si>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</si>
  <si>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</si>
  <si>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</si>
  <si>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</si>
  <si>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</si>
  <si>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</si>
  <si>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</si>
  <si>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</si>
  <si>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</si>
  <si>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</si>
  <si>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</si>
  <si>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</si>
  <si>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</si>
  <si>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</si>
  <si>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</si>
  <si>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</si>
  <si>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</si>
  <si>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</si>
  <si>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</si>
  <si>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</si>
  <si>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</si>
  <si>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</si>
  <si>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</si>
  <si>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</si>
  <si>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</si>
  <si>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</si>
  <si>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</si>
  <si>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</si>
  <si>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</si>
  <si>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</si>
  <si>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</si>
  <si>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</si>
  <si>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</si>
  <si>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</si>
  <si>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</si>
  <si>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</si>
  <si>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</si>
  <si>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</si>
  <si>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</si>
  <si>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</si>
  <si>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</si>
  <si>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</si>
  <si>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</si>
  <si>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</si>
  <si>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</si>
  <si>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</si>
  <si>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</si>
  <si>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</si>
  <si>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</si>
  <si>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</si>
  <si>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</si>
  <si>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</si>
  <si>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</si>
  <si>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</si>
  <si>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</si>
  <si>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</si>
  <si>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</si>
  <si>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</si>
  <si>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</si>
  <si>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</si>
  <si>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</si>
  <si>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</si>
  <si>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</si>
  <si>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</si>
  <si>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</si>
  <si>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</si>
  <si>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</si>
  <si>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</si>
  <si>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</si>
  <si>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</si>
  <si>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</si>
  <si>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</si>
  <si>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</si>
  <si>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</si>
  <si>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</si>
  <si>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</si>
  <si>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</si>
  <si>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</si>
  <si>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</si>
  <si>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</si>
  <si>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</si>
  <si>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</si>
  <si>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</si>
  <si>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</si>
  <si>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</si>
  <si>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</si>
  <si>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</si>
  <si>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</si>
  <si>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</si>
  <si>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</si>
  <si>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</si>
  <si>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</si>
  <si>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</si>
  <si>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</si>
  <si>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</si>
  <si>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</si>
  <si>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</si>
  <si>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</si>
  <si>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</si>
  <si>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</si>
  <si>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</si>
  <si>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</si>
  <si>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</si>
  <si>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</si>
  <si>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</si>
  <si>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</si>
  <si>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</si>
  <si>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</si>
  <si>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</si>
  <si>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</si>
  <si>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</si>
  <si>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</si>
  <si>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</si>
  <si>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</si>
  <si>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</si>
  <si>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</si>
  <si>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</si>
  <si>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</si>
  <si>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</si>
  <si>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</si>
  <si>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</si>
  <si>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</si>
  <si>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</si>
  <si>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</si>
  <si>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</si>
  <si>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</si>
  <si>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</si>
  <si>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</si>
  <si>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</si>
  <si>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</si>
  <si>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</si>
  <si>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</si>
  <si>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</si>
  <si>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</si>
  <si>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</si>
  <si>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</si>
  <si>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</si>
  <si>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</si>
  <si>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</si>
  <si>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</si>
  <si>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</si>
  <si>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</si>
  <si>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</si>
  <si>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</si>
  <si>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</si>
  <si>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</si>
  <si>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</si>
  <si>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</si>
  <si>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</si>
  <si>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</si>
  <si>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</si>
  <si>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</si>
  <si>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</si>
  <si>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</si>
  <si>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</si>
  <si>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</si>
  <si>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</si>
  <si>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</si>
  <si>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</si>
  <si>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</si>
  <si>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</si>
  <si>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</si>
  <si>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</si>
  <si>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</si>
  <si>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</si>
  <si>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</si>
  <si>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</si>
  <si>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</si>
  <si>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</si>
  <si>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</si>
  <si>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</si>
  <si>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</si>
  <si>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</si>
  <si>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</si>
  <si>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</si>
  <si>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</si>
  <si>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</si>
  <si>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</si>
  <si>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</si>
  <si>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</si>
  <si>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</si>
  <si>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</si>
  <si>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</si>
  <si>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</si>
  <si>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</si>
  <si>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</si>
  <si>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</si>
  <si>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</si>
  <si>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</si>
  <si>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</si>
  <si>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</si>
  <si>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</si>
  <si>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</si>
  <si>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</si>
  <si>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</si>
  <si>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</si>
  <si>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</si>
  <si>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</si>
  <si>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</si>
  <si>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</si>
  <si>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</si>
  <si>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</si>
  <si>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</si>
  <si>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</si>
  <si>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</si>
  <si>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</si>
  <si>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</si>
  <si>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</si>
  <si>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</si>
  <si>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</si>
  <si>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</si>
  <si>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</si>
  <si>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</si>
  <si>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</si>
  <si>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</si>
  <si>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</si>
  <si>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</si>
  <si>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</si>
  <si>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</si>
  <si>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</si>
  <si>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</si>
  <si>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</si>
  <si>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</si>
  <si>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</si>
  <si>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</si>
  <si>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</si>
  <si>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</si>
  <si>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</si>
  <si>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</si>
  <si>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</si>
  <si>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</si>
  <si>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</si>
  <si>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</si>
  <si>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</si>
  <si>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</si>
  <si>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</si>
  <si>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</si>
  <si>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</si>
  <si>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</si>
  <si>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</si>
  <si>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</si>
  <si>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</si>
  <si>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</si>
  <si>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</si>
  <si>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</si>
  <si>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</si>
  <si>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</si>
  <si>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</si>
  <si>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</si>
  <si>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</si>
  <si>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</si>
  <si>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</si>
  <si>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</si>
  <si>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</si>
  <si>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</si>
  <si>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</si>
  <si>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</si>
  <si>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</si>
  <si>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</si>
  <si>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</si>
  <si>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</si>
  <si>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</si>
  <si>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</si>
  <si>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</si>
  <si>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</si>
  <si>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</si>
  <si>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</si>
  <si>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</si>
  <si>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</si>
  <si>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</si>
  <si>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</si>
  <si>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</si>
  <si>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</si>
  <si>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</si>
  <si>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</si>
  <si>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</si>
  <si>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</si>
  <si>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</si>
  <si>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</si>
  <si>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</si>
  <si>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</si>
  <si>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</si>
  <si>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</si>
  <si>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</si>
  <si>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</si>
  <si>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</si>
  <si>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</si>
  <si>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</si>
  <si>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</si>
  <si>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</si>
  <si>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</si>
  <si>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</si>
  <si>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</si>
  <si>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</si>
  <si>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</si>
  <si>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</si>
  <si>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</si>
  <si>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</si>
  <si>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</si>
  <si>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</si>
  <si>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</si>
  <si>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</si>
  <si>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</si>
  <si>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</si>
  <si>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</si>
  <si>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</si>
  <si>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</si>
  <si>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</si>
  <si>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</si>
  <si>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</si>
  <si>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</si>
  <si>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</si>
  <si>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</si>
  <si>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</si>
  <si>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</si>
  <si>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</si>
  <si>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</si>
  <si>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</si>
  <si>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</si>
  <si>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</si>
  <si>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</si>
  <si>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</si>
  <si>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</si>
  <si>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</si>
  <si>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</si>
  <si>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</si>
  <si>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</si>
  <si>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</si>
  <si>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</si>
  <si>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</si>
  <si>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</si>
  <si>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</si>
  <si>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</si>
  <si>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</si>
  <si>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</si>
  <si>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</si>
  <si>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</si>
  <si>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</si>
  <si>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</si>
  <si>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</si>
  <si>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</si>
  <si>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</si>
  <si>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</si>
  <si>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</si>
  <si>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</si>
  <si>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</si>
  <si>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</si>
  <si>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</si>
  <si>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</si>
  <si>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</si>
  <si>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</si>
  <si>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</si>
  <si>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</si>
  <si>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</si>
  <si>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</si>
  <si>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</si>
  <si>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</si>
  <si>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</si>
  <si>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</si>
  <si>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</si>
  <si>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</si>
  <si>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</si>
  <si>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</si>
  <si>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</si>
  <si>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</si>
  <si>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</si>
  <si>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</si>
  <si>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</si>
  <si>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</si>
  <si>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</si>
  <si>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</si>
  <si>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</si>
  <si>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</si>
  <si>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</si>
  <si>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</si>
  <si>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</si>
  <si>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</si>
  <si>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</si>
  <si>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</si>
  <si>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</si>
  <si>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</si>
  <si>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</si>
  <si>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</si>
  <si>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</si>
  <si>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</si>
  <si>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</si>
  <si>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</si>
  <si>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</si>
  <si>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</si>
  <si>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</si>
  <si>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</si>
  <si>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</si>
  <si>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</si>
  <si>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</si>
  <si>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</si>
  <si>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</si>
  <si>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</si>
  <si>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</si>
  <si>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</si>
  <si>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</si>
  <si>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</si>
  <si>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</si>
  <si>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</si>
  <si>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</si>
  <si>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</si>
  <si>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</si>
  <si>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</si>
  <si>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</si>
  <si>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</si>
  <si>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</si>
  <si>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</si>
  <si>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</si>
  <si>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</si>
  <si>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</si>
  <si>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</si>
  <si>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</si>
  <si>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</si>
  <si>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</si>
  <si>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</si>
  <si>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</si>
  <si>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</si>
  <si>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</si>
  <si>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</si>
  <si>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</si>
  <si>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</si>
  <si>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</si>
  <si>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</si>
  <si>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</si>
  <si>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</si>
  <si>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</si>
  <si>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</si>
  <si>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</si>
  <si>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</si>
  <si>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</si>
  <si>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</si>
  <si>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</si>
  <si>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</si>
  <si>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</si>
  <si>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</si>
  <si>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</si>
  <si>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</si>
  <si>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</si>
  <si>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</si>
  <si>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</si>
  <si>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</si>
  <si>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</si>
  <si>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</si>
  <si>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</si>
  <si>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</si>
  <si>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</si>
  <si>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</si>
  <si>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</si>
  <si>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</si>
  <si>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</si>
  <si>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</si>
  <si>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</si>
  <si>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</si>
  <si>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</si>
  <si>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</si>
  <si>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</si>
  <si>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</si>
  <si>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</si>
  <si>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</si>
  <si>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</si>
  <si>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</si>
  <si>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</si>
  <si>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</si>
  <si>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</si>
  <si>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</si>
  <si>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</si>
  <si>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</si>
  <si>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</si>
  <si>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</si>
  <si>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</si>
  <si>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</si>
  <si>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</si>
  <si>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</si>
  <si>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</si>
  <si>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</si>
  <si>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</si>
  <si>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</si>
  <si>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</si>
  <si>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</si>
  <si>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</si>
  <si>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</si>
  <si>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</si>
  <si>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</si>
  <si>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</si>
  <si>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</si>
  <si>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</si>
  <si>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</si>
  <si>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</si>
  <si>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</si>
  <si>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</si>
  <si>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</si>
  <si>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</si>
  <si>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</si>
  <si>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</si>
  <si>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</si>
  <si>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</si>
  <si>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</si>
  <si>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</si>
  <si>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</si>
  <si>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</si>
  <si>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</si>
  <si>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</si>
  <si>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</si>
  <si>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</si>
  <si>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</si>
  <si>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</si>
  <si>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</si>
  <si>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</si>
  <si>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</si>
  <si>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</si>
  <si>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</si>
  <si>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</si>
  <si>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</si>
  <si>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</si>
  <si>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</si>
  <si>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</si>
  <si>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</si>
  <si>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</si>
  <si>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</si>
  <si>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</si>
  <si>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</si>
  <si>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</si>
  <si>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</si>
  <si>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</si>
  <si>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</si>
  <si>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</si>
  <si>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</si>
  <si>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</si>
  <si>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</si>
  <si>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</si>
  <si>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</si>
  <si>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</si>
  <si>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</si>
  <si>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</si>
  <si>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</si>
  <si>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</si>
  <si>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</si>
  <si>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</si>
  <si>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</si>
  <si>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</si>
  <si>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</si>
  <si>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</si>
  <si>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</si>
  <si>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</si>
  <si>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</si>
  <si>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</si>
  <si>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</si>
  <si>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</si>
  <si>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</si>
  <si>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</si>
  <si>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</si>
  <si>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</si>
  <si>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</si>
  <si>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</si>
  <si>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</si>
  <si>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</si>
  <si>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</si>
  <si>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</si>
  <si>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</si>
  <si>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</si>
  <si>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</si>
  <si>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</si>
  <si>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</si>
  <si>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</si>
  <si>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</si>
  <si>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</si>
  <si>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</si>
  <si>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</si>
  <si>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</si>
  <si>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</si>
  <si>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</si>
  <si>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</si>
  <si>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</si>
  <si>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</si>
  <si>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</si>
  <si>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</si>
  <si>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</si>
  <si>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</si>
  <si>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</si>
  <si>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</si>
  <si>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</si>
  <si>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</si>
  <si>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</si>
  <si>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</si>
  <si>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</si>
  <si>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</si>
  <si>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</si>
  <si>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</si>
  <si>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</si>
  <si>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</si>
  <si>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</si>
  <si>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</si>
  <si>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</si>
  <si>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</si>
  <si>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</si>
  <si>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</si>
  <si>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</si>
  <si>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</si>
  <si>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</si>
  <si>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</si>
  <si>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</si>
  <si>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</si>
  <si>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</si>
  <si>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</si>
  <si>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</si>
  <si>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</si>
  <si>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</si>
  <si>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</si>
  <si>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</si>
  <si>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</si>
  <si>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</si>
  <si>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</si>
  <si>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</si>
  <si>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</si>
  <si>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</si>
  <si>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</si>
  <si>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</si>
  <si>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</si>
  <si>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</si>
  <si>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</si>
  <si>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</si>
  <si>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</si>
  <si>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</si>
  <si>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</si>
  <si>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</si>
  <si>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</si>
  <si>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</si>
  <si>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</si>
  <si>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</si>
  <si>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</si>
  <si>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</si>
  <si>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</si>
  <si>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</si>
  <si>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</si>
  <si>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</si>
  <si>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</si>
  <si>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</si>
  <si>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</si>
  <si>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</si>
  <si>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</si>
  <si>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</si>
  <si>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</si>
  <si>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</si>
  <si>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</si>
  <si>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</si>
  <si>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</si>
  <si>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</si>
  <si>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</si>
  <si>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</si>
  <si>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</si>
  <si>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</si>
  <si>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</si>
  <si>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</si>
  <si>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</si>
  <si>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</si>
  <si>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</si>
  <si>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</si>
  <si>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</si>
  <si>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</si>
  <si>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</si>
  <si>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</si>
  <si>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</si>
  <si>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</si>
  <si>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</si>
  <si>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</si>
  <si>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</si>
  <si>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</si>
  <si>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</si>
  <si>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</si>
  <si>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</si>
  <si>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</si>
  <si>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</si>
  <si>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</si>
  <si>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</si>
  <si>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</si>
  <si>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</si>
  <si>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</si>
  <si>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</si>
  <si>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</si>
  <si>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</si>
  <si>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</si>
  <si>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</si>
  <si>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</si>
  <si>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</si>
  <si>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</si>
  <si>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</si>
  <si>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</si>
  <si>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</si>
  <si>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</si>
  <si>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</si>
  <si>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</si>
  <si>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</si>
  <si>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</si>
  <si>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</si>
  <si>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</si>
  <si>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</si>
  <si>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</si>
  <si>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</si>
  <si>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</si>
  <si>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</si>
  <si>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</si>
  <si>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</si>
  <si>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</si>
  <si>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</si>
  <si>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</si>
  <si>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</si>
  <si>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</si>
  <si>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</si>
  <si>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</si>
  <si>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</si>
  <si>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</si>
  <si>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</si>
  <si>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</si>
  <si>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</si>
  <si>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</si>
  <si>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</si>
  <si>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</si>
  <si>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</si>
  <si>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</si>
  <si>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</si>
  <si>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</si>
  <si>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</si>
  <si>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</si>
  <si>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</si>
  <si>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</si>
  <si>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</si>
  <si>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</si>
  <si>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</si>
  <si>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</si>
  <si>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</si>
  <si>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</si>
  <si>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</si>
  <si>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</si>
  <si>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</si>
  <si>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</si>
  <si>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</si>
  <si>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</si>
  <si>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</si>
  <si>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</si>
  <si>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</si>
  <si>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</si>
  <si>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</si>
  <si>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</si>
  <si>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</si>
  <si>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</si>
  <si>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</si>
  <si>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</si>
  <si>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</si>
  <si>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</si>
  <si>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</si>
  <si>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</si>
  <si>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</si>
  <si>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</si>
  <si>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</si>
  <si>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</si>
  <si>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</si>
  <si>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</si>
  <si>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</si>
  <si>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</si>
  <si>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</si>
  <si>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</si>
  <si>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</si>
  <si>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</si>
  <si>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</si>
  <si>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</si>
  <si>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</si>
  <si>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</si>
  <si>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</si>
  <si>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</si>
  <si>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</si>
  <si>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</si>
  <si>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</si>
  <si>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</si>
  <si>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</si>
  <si>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</si>
  <si>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</si>
  <si>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</si>
  <si>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</si>
  <si>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</si>
  <si>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</si>
  <si>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</si>
  <si>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</si>
  <si>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</si>
  <si>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</si>
  <si>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</si>
  <si>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</si>
  <si>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</si>
  <si>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</si>
  <si>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</si>
  <si>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</si>
  <si>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</si>
  <si>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</si>
  <si>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</si>
  <si>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</si>
  <si>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</si>
  <si>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</si>
  <si>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</si>
  <si>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</si>
  <si>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</si>
  <si>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</si>
  <si>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</si>
  <si>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</si>
  <si>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</si>
  <si>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</si>
  <si>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</si>
  <si>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</si>
  <si>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</si>
  <si>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</si>
  <si>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</si>
  <si>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</si>
  <si>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</si>
  <si>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</si>
  <si>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</si>
  <si>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</si>
  <si>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</si>
  <si>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</si>
  <si>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</si>
  <si>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</si>
  <si>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</si>
  <si>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</si>
  <si>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</si>
  <si>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</si>
  <si>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</si>
  <si>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</si>
  <si>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</si>
  <si>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</si>
  <si>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</si>
  <si>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</si>
  <si>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</si>
  <si>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</si>
  <si>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</si>
  <si>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</si>
  <si>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</si>
  <si>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</si>
  <si>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</si>
  <si>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</si>
  <si>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</si>
  <si>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</si>
  <si>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</si>
  <si>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</si>
  <si>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</si>
  <si>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</si>
  <si>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</si>
  <si>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</si>
  <si>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</si>
  <si>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</si>
  <si>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</si>
  <si>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</si>
  <si>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</si>
  <si>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</si>
  <si>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</si>
  <si>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</si>
  <si>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</si>
  <si>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</si>
  <si>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</si>
  <si>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</si>
  <si>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</si>
  <si>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</si>
  <si>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</si>
  <si>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</si>
  <si>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</si>
  <si>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</si>
  <si>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</si>
  <si>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</si>
  <si>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</si>
  <si>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</si>
  <si>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</si>
  <si>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</si>
  <si>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</si>
  <si>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</si>
  <si>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</si>
  <si>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</si>
  <si>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</si>
  <si>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</si>
  <si>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</si>
  <si>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</si>
  <si>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</si>
  <si>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</si>
  <si>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</si>
  <si>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</si>
  <si>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</si>
  <si>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</si>
  <si>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</si>
  <si>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</si>
  <si>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</si>
  <si>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</si>
  <si>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</si>
  <si>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</si>
  <si>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</si>
  <si>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</si>
  <si>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</si>
  <si>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</si>
  <si>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</si>
  <si>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</si>
  <si>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</si>
  <si>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</si>
  <si>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</si>
  <si>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</si>
  <si>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</si>
  <si>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</si>
  <si>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</si>
  <si>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</si>
  <si>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</si>
  <si>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</si>
  <si>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</si>
  <si>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</si>
  <si>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</si>
  <si>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</si>
  <si>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</si>
  <si>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</si>
  <si>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</si>
  <si>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</si>
  <si>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</si>
  <si>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</si>
  <si>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</si>
  <si>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</si>
  <si>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</si>
  <si>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</si>
  <si>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</si>
  <si>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</si>
  <si>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</si>
  <si>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</si>
  <si>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</si>
  <si>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</si>
  <si>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</si>
  <si>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</si>
  <si>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</si>
  <si>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</si>
  <si>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</si>
  <si>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</si>
  <si>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</si>
  <si>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</si>
  <si>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</si>
  <si>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</si>
  <si>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</si>
  <si>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</si>
  <si>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</si>
  <si>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</si>
  <si>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</si>
  <si>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</si>
  <si>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</si>
  <si>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</si>
  <si>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</si>
  <si>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</si>
  <si>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</si>
  <si>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</si>
  <si>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</si>
  <si>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</si>
  <si>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</si>
  <si>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</si>
  <si>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</si>
  <si>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</si>
  <si>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</si>
  <si>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</si>
  <si>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</si>
  <si>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</si>
  <si>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</si>
  <si>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</si>
  <si>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</si>
  <si>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</si>
  <si>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</si>
  <si>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</si>
  <si>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</si>
  <si>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</si>
  <si>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</si>
  <si>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</si>
  <si>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</si>
  <si>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</si>
  <si>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</si>
  <si>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</si>
  <si>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</si>
  <si>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</si>
  <si>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</si>
  <si>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</si>
  <si>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</si>
  <si>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</si>
  <si>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</si>
  <si>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</si>
  <si>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</si>
  <si>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</si>
  <si>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</si>
  <si>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</si>
  <si>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</si>
  <si>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</si>
  <si>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</si>
  <si>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</si>
  <si>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</si>
  <si>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</si>
  <si>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</si>
  <si>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</si>
  <si>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</si>
  <si>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</si>
  <si>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</si>
  <si>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</si>
  <si>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</si>
  <si>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</si>
  <si>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</si>
  <si>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</si>
  <si>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</si>
  <si>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</si>
  <si>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</si>
  <si>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</si>
  <si>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</si>
  <si>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</si>
  <si>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</si>
  <si>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</si>
  <si>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</si>
  <si>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</si>
  <si>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</si>
  <si>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</si>
  <si>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</si>
  <si>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</si>
  <si>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</si>
  <si>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</si>
  <si>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</si>
  <si>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</si>
  <si>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</si>
  <si>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</si>
  <si>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</si>
  <si>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</si>
  <si>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</si>
  <si>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</si>
  <si>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</si>
  <si>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</si>
  <si>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</si>
  <si>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</si>
  <si>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</si>
  <si>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</si>
  <si>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</si>
  <si>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</si>
  <si>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</si>
  <si>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</si>
  <si>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</si>
  <si>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</si>
  <si>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</si>
  <si>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</si>
  <si>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</si>
  <si>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</si>
  <si>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</si>
  <si>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</si>
  <si>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</si>
  <si>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</si>
  <si>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</si>
  <si>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</si>
  <si>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</si>
  <si>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</si>
  <si>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</si>
  <si>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</si>
  <si>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</si>
  <si>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</si>
  <si>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</si>
  <si>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</si>
  <si>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</si>
  <si>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</si>
  <si>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</si>
  <si>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</si>
  <si>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</si>
  <si>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</si>
  <si>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</si>
  <si>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</si>
  <si>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</si>
  <si>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</si>
  <si>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</si>
  <si>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</si>
  <si>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</si>
  <si>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</si>
  <si>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</si>
  <si>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</si>
  <si>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</si>
  <si>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</si>
  <si>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</si>
  <si>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</si>
  <si>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</si>
  <si>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</si>
  <si>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</si>
  <si>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</si>
  <si>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</si>
  <si>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</si>
  <si>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</si>
  <si>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</si>
  <si>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</si>
  <si>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</si>
  <si>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</si>
  <si>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</si>
  <si>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</si>
  <si>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</si>
  <si>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</si>
  <si>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</si>
  <si>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</si>
  <si>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</si>
  <si>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</si>
  <si>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</si>
  <si>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</si>
  <si>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</si>
  <si>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</si>
  <si>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</si>
  <si>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</si>
  <si>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</si>
  <si>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</si>
  <si>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</si>
  <si>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</si>
  <si>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</si>
  <si>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</si>
  <si>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</si>
  <si>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</si>
  <si>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</si>
  <si>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</si>
  <si>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</si>
  <si>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</si>
  <si>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</si>
  <si>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</si>
  <si>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</si>
  <si>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</si>
  <si>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</si>
  <si>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</si>
  <si>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</si>
  <si>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</si>
  <si>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</si>
  <si>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</si>
  <si>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</si>
  <si>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</si>
  <si>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</si>
  <si>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</si>
  <si>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</si>
  <si>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</si>
  <si>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</si>
  <si>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</si>
  <si>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</si>
  <si>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</si>
  <si>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</si>
  <si>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</si>
  <si>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</si>
  <si>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</si>
  <si>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</si>
  <si>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</si>
  <si>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</si>
  <si>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</si>
  <si>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</si>
  <si>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</si>
  <si>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</si>
  <si>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</si>
  <si>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</si>
  <si>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</si>
  <si>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</si>
  <si>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</si>
  <si>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</si>
  <si>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</si>
  <si>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</si>
  <si>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</si>
  <si>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</si>
  <si>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</si>
  <si>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</si>
  <si>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</si>
  <si>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</si>
  <si>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</si>
  <si>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</si>
  <si>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</si>
  <si>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</si>
  <si>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</si>
  <si>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</si>
  <si>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</si>
  <si>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</si>
  <si>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</si>
  <si>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</si>
  <si>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</si>
  <si>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</si>
  <si>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</si>
  <si>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</si>
  <si>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</si>
  <si>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</si>
  <si>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</si>
  <si>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</si>
  <si>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</si>
  <si>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</si>
  <si>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</si>
  <si>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</si>
  <si>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</si>
  <si>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</si>
  <si>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</si>
  <si>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</si>
  <si>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</si>
  <si>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</si>
  <si>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</si>
  <si>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</si>
  <si>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</si>
  <si>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</si>
  <si>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</si>
  <si>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</si>
  <si>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</si>
  <si>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</si>
  <si>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</si>
  <si>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</si>
  <si>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</si>
  <si>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</si>
  <si>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</si>
  <si>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</si>
  <si>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</si>
  <si>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</si>
  <si>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</si>
  <si>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</si>
  <si>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</si>
  <si>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</si>
  <si>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</si>
  <si>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</si>
  <si>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</si>
  <si>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</si>
  <si>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</si>
  <si>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</si>
  <si>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</si>
  <si>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</si>
  <si>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</si>
  <si>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</si>
  <si>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</si>
  <si>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</si>
  <si>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</si>
  <si>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</si>
  <si>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</si>
  <si>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</si>
  <si>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</si>
  <si>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</si>
  <si>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</si>
  <si>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</si>
  <si>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</si>
  <si>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</si>
  <si>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</si>
  <si>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</si>
  <si>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</si>
  <si>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</si>
  <si>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</si>
  <si>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</si>
  <si>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</si>
  <si>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</si>
  <si>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</si>
  <si>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</si>
  <si>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</si>
  <si>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</si>
  <si>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</si>
  <si>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</si>
  <si>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</si>
  <si>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</si>
  <si>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</si>
  <si>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</si>
  <si>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</si>
  <si>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</si>
  <si>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</si>
  <si>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</si>
  <si>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</si>
  <si>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</si>
  <si>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</si>
  <si>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</si>
  <si>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</si>
  <si>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</si>
  <si>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</si>
  <si>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</si>
  <si>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</si>
  <si>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</si>
  <si>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</si>
  <si>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</si>
  <si>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</si>
  <si>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</si>
  <si>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</si>
  <si>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</si>
  <si>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</si>
  <si>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</si>
  <si>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</si>
  <si>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</si>
  <si>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</si>
  <si>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</si>
  <si>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</si>
  <si>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</si>
  <si>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</si>
  <si>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</si>
  <si>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</si>
  <si>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</si>
  <si>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</si>
  <si>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</si>
  <si>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</si>
  <si>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</si>
  <si>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</si>
  <si>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</si>
  <si>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</si>
  <si>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</si>
  <si>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</si>
  <si>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</si>
  <si>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</si>
  <si>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</si>
  <si>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</si>
  <si>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</si>
  <si>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</si>
  <si>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</si>
  <si>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</si>
  <si>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</si>
  <si>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</si>
  <si>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</si>
  <si>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</si>
  <si>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</si>
  <si>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</si>
  <si>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</si>
  <si>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</si>
  <si>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</si>
  <si>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</si>
  <si>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</si>
  <si>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</si>
  <si>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</si>
  <si>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</si>
  <si>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</si>
  <si>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</si>
  <si>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</si>
  <si>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</si>
  <si>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</si>
  <si>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</si>
  <si>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</si>
  <si>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</si>
  <si>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</si>
  <si>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</si>
  <si>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</si>
  <si>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</si>
  <si>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</si>
  <si>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</si>
  <si>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</si>
  <si>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</si>
  <si>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</si>
  <si>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</si>
  <si>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</si>
  <si>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</si>
  <si>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</si>
  <si>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</si>
  <si>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</si>
  <si>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</si>
  <si>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</si>
  <si>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</si>
  <si>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</si>
  <si>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</si>
  <si>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</si>
  <si>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</si>
  <si>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</si>
  <si>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</si>
  <si>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</si>
  <si>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</si>
  <si>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</si>
  <si>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</si>
  <si>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</si>
  <si>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</si>
  <si>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</si>
  <si>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</si>
  <si>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</si>
  <si>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</si>
  <si>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</si>
  <si>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</si>
  <si>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</si>
  <si>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</si>
  <si>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</si>
  <si>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</si>
  <si>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</si>
  <si>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</si>
  <si>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</si>
  <si>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</si>
  <si>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</si>
  <si>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</si>
  <si>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</si>
  <si>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</si>
  <si>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</si>
  <si>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</si>
  <si>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</si>
  <si>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</si>
  <si>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</si>
  <si>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</si>
  <si>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</si>
  <si>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</si>
  <si>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</si>
  <si>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</si>
  <si>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</si>
  <si>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</si>
  <si>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</si>
  <si>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</si>
  <si>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</si>
  <si>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</si>
  <si>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</si>
  <si>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</si>
  <si>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</si>
  <si>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</si>
  <si>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</si>
  <si>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</si>
  <si>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</si>
  <si>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</si>
  <si>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</si>
  <si>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</si>
  <si>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</si>
  <si>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</si>
  <si>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</si>
  <si>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</si>
  <si>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</si>
  <si>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</si>
  <si>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</si>
  <si>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</si>
  <si>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</si>
  <si>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</si>
  <si>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</si>
  <si>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</si>
  <si>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</si>
  <si>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</si>
  <si>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</si>
  <si>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</si>
  <si>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</si>
  <si>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</si>
  <si>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</si>
  <si>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</si>
  <si>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</si>
  <si>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</si>
  <si>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</si>
  <si>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</si>
  <si>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</si>
  <si>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</si>
  <si>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</si>
  <si>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</si>
  <si>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</si>
  <si>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</si>
  <si>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</si>
  <si>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</si>
  <si>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</si>
  <si>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</si>
  <si>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</si>
  <si>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</si>
  <si>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</si>
  <si>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</si>
  <si>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</si>
  <si>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</si>
  <si>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</si>
  <si>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</si>
  <si>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</si>
  <si>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</si>
  <si>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</si>
  <si>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</si>
  <si>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</si>
  <si>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</si>
  <si>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</si>
  <si>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</si>
  <si>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</si>
  <si>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</si>
  <si>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</si>
  <si>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</si>
  <si>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</si>
  <si>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</si>
  <si>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</si>
  <si>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</si>
  <si>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</si>
  <si>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</si>
  <si>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</si>
  <si>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</si>
  <si>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</si>
  <si>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</si>
  <si>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</si>
  <si>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</si>
  <si>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</si>
  <si>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</si>
  <si>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</si>
  <si>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</si>
  <si>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</si>
  <si>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</si>
  <si>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</si>
  <si>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</si>
  <si>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</si>
  <si>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</si>
  <si>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</si>
  <si>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</si>
  <si>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</si>
  <si>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</si>
  <si>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</si>
  <si>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</si>
  <si>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</si>
  <si>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</si>
  <si>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</si>
  <si>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</si>
  <si>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</si>
  <si>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</si>
  <si>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</si>
  <si>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</si>
  <si>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</si>
  <si>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</si>
  <si>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</si>
  <si>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</si>
  <si>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</si>
  <si>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</si>
  <si>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</si>
  <si>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</si>
  <si>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</si>
  <si>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</si>
  <si>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</si>
  <si>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</si>
  <si>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</si>
  <si>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</si>
  <si>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</si>
  <si>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</si>
  <si>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</si>
  <si>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</si>
  <si>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</si>
  <si>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</si>
  <si>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</si>
  <si>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</si>
  <si>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</si>
  <si>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</si>
  <si>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</si>
  <si>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</si>
  <si>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</si>
  <si>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</si>
  <si>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</si>
  <si>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</si>
  <si>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</si>
  <si>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</si>
  <si>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</si>
  <si>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</si>
  <si>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</si>
  <si>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</si>
  <si>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</si>
  <si>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</si>
  <si>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</si>
  <si>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</si>
  <si>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</si>
  <si>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</si>
  <si>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</si>
  <si>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</si>
  <si>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</si>
  <si>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</si>
  <si>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</si>
  <si>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</si>
  <si>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</si>
  <si>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</si>
  <si>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</si>
  <si>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</si>
  <si>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</si>
  <si>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</si>
  <si>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</si>
  <si>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</si>
  <si>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</si>
  <si>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</si>
  <si>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</si>
  <si>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</si>
  <si>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</si>
  <si>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</si>
  <si>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</si>
  <si>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</si>
  <si>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</si>
  <si>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</si>
  <si>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</si>
  <si>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</si>
  <si>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</si>
  <si>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</si>
  <si>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</si>
  <si>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</si>
  <si>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</si>
  <si>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</si>
  <si>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</si>
  <si>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</si>
  <si>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</si>
  <si>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</si>
  <si>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</si>
  <si>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</si>
  <si>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</si>
  <si>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</si>
  <si>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</si>
  <si>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</si>
  <si>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</si>
  <si>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</si>
  <si>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</si>
  <si>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</si>
  <si>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</si>
  <si>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</si>
  <si>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</si>
  <si>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</si>
  <si>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</si>
  <si>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</si>
  <si>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</si>
  <si>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</si>
  <si>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</si>
  <si>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</si>
  <si>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</si>
  <si>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</si>
  <si>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</si>
  <si>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</si>
  <si>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</si>
  <si>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</si>
  <si>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</si>
  <si>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</si>
  <si>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</si>
  <si>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</si>
  <si>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</si>
  <si>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</si>
  <si>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</si>
  <si>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</si>
  <si>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</si>
  <si>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</si>
  <si>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</si>
  <si>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</si>
  <si>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</si>
  <si>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</si>
  <si>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</si>
  <si>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</si>
  <si>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</si>
  <si>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</si>
  <si>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</si>
  <si>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</si>
  <si>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</si>
  <si>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</si>
  <si>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</si>
  <si>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</si>
  <si>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</si>
  <si>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</si>
  <si>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</si>
  <si>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</si>
  <si>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</si>
  <si>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</si>
  <si>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</si>
  <si>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</si>
  <si>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</si>
  <si>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</si>
  <si>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</si>
  <si>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</si>
  <si>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</si>
  <si>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</si>
  <si>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</si>
  <si>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</si>
  <si>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</si>
  <si>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</si>
  <si>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</si>
  <si>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</si>
  <si>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</si>
  <si>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</si>
  <si>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</si>
  <si>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</si>
  <si>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</si>
  <si>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</si>
  <si>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</si>
  <si>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</si>
  <si>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</si>
  <si>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</si>
  <si>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</si>
  <si>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</si>
  <si>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</si>
  <si>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</si>
  <si>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</si>
  <si>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</si>
  <si>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</si>
  <si>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</si>
  <si>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</si>
  <si>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</si>
  <si>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</si>
  <si>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</si>
  <si>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</si>
  <si>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</si>
  <si>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</si>
  <si>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</si>
  <si>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</si>
  <si>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</si>
  <si>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</si>
  <si>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</si>
  <si>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</si>
  <si>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</si>
  <si>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</si>
  <si>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</si>
  <si>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</si>
  <si>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</si>
  <si>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</si>
  <si>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</si>
  <si>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</si>
  <si>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</si>
  <si>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</si>
  <si>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</si>
  <si>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</si>
  <si>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</si>
  <si>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</si>
  <si>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</si>
  <si>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</si>
  <si>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</si>
  <si>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</si>
  <si>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</si>
  <si>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</si>
  <si>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</si>
  <si>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</si>
  <si>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</si>
  <si>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</si>
  <si>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</si>
  <si>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</si>
  <si>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</si>
  <si>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</si>
  <si>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</si>
  <si>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</si>
  <si>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</si>
  <si>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</si>
  <si>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</si>
  <si>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</si>
  <si>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</si>
  <si>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</si>
  <si>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</si>
  <si>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</si>
  <si>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</si>
  <si>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</si>
  <si>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</si>
  <si>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</si>
  <si>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</si>
  <si>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</si>
  <si>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</si>
  <si>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</si>
  <si>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</si>
  <si>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</si>
  <si>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</si>
  <si>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</si>
  <si>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</si>
  <si>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</si>
  <si>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</si>
  <si>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</si>
  <si>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</si>
  <si>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</si>
  <si>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</si>
  <si>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</si>
  <si>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</si>
  <si>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</si>
  <si>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</si>
  <si>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</si>
  <si>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</si>
  <si>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</si>
  <si>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</si>
  <si>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</si>
  <si>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</si>
  <si>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</si>
  <si>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</si>
  <si>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</si>
  <si>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</si>
  <si>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</si>
  <si>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</si>
  <si>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</si>
  <si>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</si>
  <si>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</si>
  <si>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</si>
  <si>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</si>
  <si>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</si>
  <si>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</si>
  <si>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</si>
  <si>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</si>
  <si>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</si>
  <si>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</si>
  <si>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</si>
  <si>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</si>
  <si>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</si>
  <si>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</si>
  <si>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</si>
  <si>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</si>
  <si>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</si>
  <si>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</si>
  <si>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</si>
  <si>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</si>
  <si>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</si>
  <si>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</si>
  <si>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</si>
  <si>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</si>
  <si>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</si>
  <si>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</si>
  <si>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</si>
  <si>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</si>
  <si>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</si>
  <si>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</si>
  <si>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</si>
  <si>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</si>
  <si>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</si>
  <si>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</si>
  <si>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</si>
  <si>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</si>
  <si>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</si>
  <si>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</si>
  <si>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</si>
  <si>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</si>
  <si>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</si>
  <si>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</si>
  <si>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</si>
  <si>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</si>
  <si>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</si>
  <si>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</si>
  <si>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</si>
  <si>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</si>
  <si>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</si>
  <si>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</si>
  <si>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</si>
  <si>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</si>
  <si>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</si>
  <si>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</si>
  <si>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</si>
  <si>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</si>
  <si>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</si>
  <si>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</si>
  <si>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</si>
  <si>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</si>
  <si>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</si>
  <si>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</si>
  <si>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</si>
  <si>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</si>
  <si>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</si>
  <si>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</si>
  <si>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</si>
  <si>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</si>
  <si>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</si>
  <si>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</si>
  <si>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</si>
  <si>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</si>
  <si>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</si>
  <si>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</si>
  <si>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</si>
  <si>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</si>
  <si>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</si>
  <si>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</si>
  <si>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</si>
  <si>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</si>
  <si>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</si>
  <si>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</si>
  <si>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</si>
  <si>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</si>
  <si>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</si>
  <si>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</si>
  <si>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</si>
  <si>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</si>
  <si>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</si>
  <si>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</si>
  <si>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</si>
  <si>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</si>
  <si>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</si>
  <si>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</si>
  <si>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</si>
  <si>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</si>
  <si>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</si>
  <si>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</si>
  <si>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</si>
  <si>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</si>
  <si>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</si>
  <si>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</si>
  <si>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</si>
  <si>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</si>
  <si>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</si>
  <si>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</si>
  <si>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</si>
  <si>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</si>
  <si>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</si>
  <si>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</si>
  <si>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</si>
  <si>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</si>
  <si>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</si>
  <si>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</si>
  <si>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</si>
  <si>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</si>
  <si>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</si>
  <si>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</si>
  <si>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</si>
  <si>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</si>
  <si>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</si>
  <si>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</si>
  <si>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</si>
  <si>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</si>
  <si>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</si>
  <si>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</si>
  <si>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</si>
  <si>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</si>
  <si>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</si>
  <si>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</si>
  <si>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</si>
  <si>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</si>
  <si>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</si>
  <si>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</si>
  <si>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</si>
  <si>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</si>
  <si>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</si>
  <si>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</si>
  <si>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</si>
  <si>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</si>
  <si>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</si>
  <si>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</si>
  <si>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</si>
  <si>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</si>
  <si>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</si>
  <si>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</si>
  <si>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</si>
  <si>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</si>
  <si>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</si>
  <si>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</si>
  <si>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</si>
  <si>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</si>
  <si>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</si>
  <si>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</si>
  <si>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</si>
  <si>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</si>
  <si>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</si>
  <si>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</si>
  <si>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</si>
  <si>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</si>
  <si>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</si>
  <si>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</si>
  <si>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</si>
  <si>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</si>
  <si>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</si>
  <si>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</si>
  <si>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</si>
  <si>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</si>
  <si>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</si>
  <si>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</si>
  <si>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</si>
  <si>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</si>
  <si>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</si>
  <si>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</si>
  <si>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</si>
  <si>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</si>
  <si>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</si>
  <si>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</si>
  <si>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</si>
  <si>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</si>
  <si>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</si>
  <si>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</si>
  <si>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</si>
  <si>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</si>
  <si>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</si>
  <si>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</si>
  <si>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</si>
  <si>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</si>
  <si>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</si>
  <si>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</si>
  <si>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</si>
  <si>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</si>
  <si>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</si>
  <si>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</si>
  <si>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</si>
  <si>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</si>
  <si>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</si>
  <si>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</si>
  <si>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</si>
  <si>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</si>
  <si>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</si>
  <si>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</si>
  <si>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</si>
  <si>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</si>
  <si>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</si>
  <si>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</si>
  <si>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</si>
  <si>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</si>
  <si>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</si>
  <si>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</si>
  <si>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</si>
  <si>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</si>
  <si>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</si>
  <si>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</si>
  <si>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</si>
  <si>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</si>
  <si>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</si>
  <si>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</si>
  <si>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</si>
  <si>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</si>
  <si>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</si>
  <si>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</si>
  <si>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</si>
  <si>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</si>
  <si>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</si>
  <si>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</si>
  <si>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</si>
  <si>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</si>
  <si>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</si>
  <si>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</si>
  <si>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</si>
  <si>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</si>
  <si>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</si>
  <si>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</si>
  <si>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</si>
  <si>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</si>
  <si>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</si>
  <si>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</si>
  <si>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</si>
  <si>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</si>
  <si>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</si>
  <si>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</si>
  <si>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</si>
  <si>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</si>
  <si>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</si>
  <si>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</si>
  <si>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</si>
  <si>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</si>
  <si>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</si>
  <si>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</si>
  <si>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</si>
  <si>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</si>
  <si>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</si>
  <si>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</si>
  <si>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</si>
  <si>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</si>
  <si>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</si>
  <si>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</si>
  <si>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</si>
  <si>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</si>
  <si>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</si>
  <si>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</si>
  <si>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</si>
  <si>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</si>
  <si>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</si>
  <si>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</si>
  <si>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</si>
  <si>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</si>
  <si>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</si>
  <si>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</si>
  <si>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</si>
  <si>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</si>
  <si>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</si>
  <si>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</si>
  <si>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</si>
  <si>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</si>
  <si>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</si>
  <si>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</si>
  <si>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</si>
  <si>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</si>
  <si>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</si>
  <si>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</si>
  <si>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</si>
  <si>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</si>
  <si>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</si>
  <si>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</si>
  <si>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</si>
  <si>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</si>
  <si>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</si>
  <si>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</si>
  <si>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</si>
  <si>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</si>
  <si>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</si>
  <si>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</si>
  <si>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</si>
  <si>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</si>
  <si>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</si>
  <si>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</si>
  <si>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</si>
  <si>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</si>
  <si>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</si>
  <si>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</si>
  <si>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</si>
  <si>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</si>
  <si>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</si>
  <si>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</si>
  <si>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</si>
  <si>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</si>
  <si>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</si>
  <si>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</si>
  <si>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</si>
  <si>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</si>
  <si>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</si>
  <si>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</si>
  <si>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</si>
  <si>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</si>
  <si>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</si>
  <si>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</si>
  <si>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</si>
  <si>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</si>
  <si>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</si>
  <si>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</si>
  <si>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</si>
  <si>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</si>
  <si>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</si>
  <si>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</si>
  <si>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</si>
  <si>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</si>
  <si>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</si>
  <si>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</si>
  <si>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</si>
  <si>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</si>
  <si>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</si>
  <si>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</si>
  <si>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</si>
  <si>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</si>
  <si>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</si>
  <si>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</si>
  <si>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</si>
  <si>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</si>
  <si>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</si>
  <si>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</si>
  <si>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</si>
  <si>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</si>
  <si>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</si>
  <si>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</si>
  <si>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</si>
  <si>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</si>
  <si>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</si>
  <si>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</si>
  <si>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</si>
  <si>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</si>
  <si>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</si>
  <si>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</si>
  <si>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</si>
  <si>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</si>
  <si>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</si>
  <si>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</si>
  <si>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</si>
  <si>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</si>
  <si>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</si>
  <si>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</si>
  <si>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</si>
  <si>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</si>
  <si>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</si>
  <si>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</si>
  <si>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</si>
  <si>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</si>
  <si>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</si>
  <si>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</si>
  <si>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</si>
  <si>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</si>
  <si>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</si>
  <si>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</si>
  <si>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</si>
  <si>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</si>
  <si>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</si>
  <si>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</si>
  <si>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</si>
  <si>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</si>
  <si>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</si>
  <si>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</si>
  <si>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</si>
  <si>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</si>
  <si>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</si>
  <si>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</si>
  <si>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</si>
  <si>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</si>
  <si>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</si>
  <si>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</si>
  <si>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</si>
  <si>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</si>
  <si>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</si>
  <si>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</si>
  <si>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</si>
  <si>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</si>
  <si>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</si>
  <si>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</si>
  <si>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</si>
  <si>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</si>
  <si>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</si>
  <si>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</si>
  <si>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</si>
  <si>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</si>
  <si>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</si>
  <si>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</si>
  <si>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</si>
  <si>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</si>
  <si>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</si>
  <si>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</si>
  <si>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</si>
  <si>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</si>
  <si>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</si>
  <si>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</si>
  <si>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</si>
  <si>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</si>
  <si>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</si>
  <si>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</si>
  <si>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</si>
  <si>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</si>
  <si>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</si>
  <si>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</si>
  <si>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</si>
  <si>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</si>
  <si>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</si>
  <si>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</si>
  <si>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</si>
  <si>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</si>
  <si>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</si>
  <si>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</si>
  <si>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</si>
  <si>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</si>
  <si>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</si>
  <si>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</si>
  <si>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</si>
  <si>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</si>
  <si>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</si>
  <si>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</si>
  <si>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</si>
  <si>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</si>
  <si>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</si>
  <si>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</si>
  <si>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</si>
  <si>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</si>
  <si>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</si>
  <si>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</si>
  <si>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</si>
  <si>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</si>
  <si>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</si>
  <si>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</si>
  <si>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</si>
  <si>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</si>
  <si>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</si>
  <si>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</si>
  <si>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</si>
  <si>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</si>
  <si>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</si>
  <si>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</si>
  <si>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</si>
  <si>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</si>
  <si>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</si>
  <si>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</si>
  <si>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</si>
  <si>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</si>
  <si>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</si>
  <si>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</si>
  <si>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</si>
  <si>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</si>
  <si>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</si>
  <si>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</si>
  <si>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</si>
  <si>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</si>
  <si>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</si>
  <si>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</si>
  <si>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</si>
  <si>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</si>
  <si>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</si>
  <si>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</si>
  <si>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</si>
  <si>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</si>
  <si>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</si>
  <si>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</si>
  <si>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</si>
  <si>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</si>
  <si>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</si>
  <si>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</si>
  <si>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</si>
  <si>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</si>
  <si>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</si>
  <si>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</si>
  <si>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</si>
  <si>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</si>
  <si>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</si>
  <si>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</si>
  <si>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</si>
  <si>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</si>
  <si>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</si>
  <si>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</si>
  <si>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</si>
  <si>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</si>
  <si>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</si>
  <si>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</si>
  <si>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</si>
  <si>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</si>
  <si>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</si>
  <si>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</si>
  <si>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</si>
  <si>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</si>
  <si>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</si>
  <si>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</si>
  <si>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</si>
  <si>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</si>
  <si>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</si>
  <si>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</si>
  <si>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</si>
  <si>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</si>
  <si>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</si>
  <si>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</si>
  <si>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</si>
  <si>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</si>
  <si>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</si>
  <si>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</si>
  <si>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</si>
  <si>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</si>
  <si>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</si>
  <si>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</si>
  <si>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</si>
  <si>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</si>
  <si>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</si>
  <si>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</si>
  <si>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</si>
  <si>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</si>
  <si>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</si>
  <si>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</si>
  <si>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</si>
  <si>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</si>
  <si>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</si>
  <si>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</si>
  <si>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</si>
  <si>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</si>
  <si>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</si>
  <si>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</si>
  <si>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</si>
  <si>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</si>
  <si>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</si>
  <si>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</si>
  <si>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</si>
  <si>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</si>
  <si>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</si>
  <si>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</si>
  <si>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</si>
  <si>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</si>
  <si>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</si>
  <si>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</si>
  <si>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</si>
  <si>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</si>
  <si>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</si>
  <si>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</si>
  <si>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</si>
  <si>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</si>
  <si>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</si>
  <si>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</si>
  <si>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</si>
  <si>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</si>
  <si>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</si>
  <si>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</si>
  <si>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</si>
  <si>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</si>
  <si>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</si>
  <si>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</si>
  <si>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</si>
  <si>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</si>
  <si>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</si>
  <si>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</si>
  <si>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</si>
  <si>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</si>
  <si>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</si>
  <si>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</si>
  <si>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</si>
  <si>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</si>
  <si>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</si>
  <si>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</si>
  <si>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</si>
  <si>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</si>
  <si>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</si>
  <si>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</si>
  <si>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</si>
  <si>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</si>
  <si>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</si>
  <si>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</si>
  <si>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</si>
  <si>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</si>
  <si>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</si>
  <si>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</si>
  <si>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</si>
  <si>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</si>
  <si>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</si>
  <si>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</si>
  <si>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</si>
  <si>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</si>
  <si>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</si>
  <si>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</si>
  <si>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</si>
  <si>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</si>
  <si>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</si>
  <si>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</si>
  <si>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</si>
  <si>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</si>
  <si>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</si>
  <si>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</si>
  <si>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</si>
  <si>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</si>
  <si>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</si>
  <si>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</si>
  <si>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</si>
  <si>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</si>
  <si>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</si>
  <si>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</si>
  <si>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</si>
  <si>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</si>
  <si>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</si>
  <si>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</si>
  <si>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</si>
  <si>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</si>
  <si>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</si>
  <si>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</si>
  <si>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</si>
  <si>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</si>
  <si>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</si>
  <si>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</si>
  <si>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</si>
  <si>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</si>
  <si>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</si>
  <si>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</si>
  <si>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</si>
  <si>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</si>
  <si>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</si>
  <si>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</si>
  <si>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</si>
  <si>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</si>
  <si>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</si>
  <si>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</si>
  <si>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</si>
  <si>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</si>
  <si>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</si>
  <si>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</si>
  <si>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</si>
  <si>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</si>
  <si>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</si>
  <si>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</si>
  <si>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</si>
  <si>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</si>
  <si>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</si>
  <si>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</si>
  <si>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</si>
  <si>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</si>
  <si>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</si>
  <si>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</si>
  <si>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</si>
  <si>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</si>
  <si>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</si>
  <si>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</si>
  <si>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</si>
  <si>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</si>
  <si>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</si>
  <si>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</si>
  <si>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</si>
  <si>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</si>
  <si>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</si>
  <si>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</si>
  <si>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</si>
  <si>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</si>
  <si>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</si>
  <si>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</si>
  <si>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</si>
  <si>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</si>
  <si>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</si>
  <si>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</si>
  <si>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</si>
  <si>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</si>
  <si>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</si>
  <si>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</si>
  <si>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</si>
  <si>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</si>
  <si>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</si>
  <si>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</si>
  <si>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</si>
  <si>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</si>
  <si>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</si>
  <si>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</si>
  <si>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</si>
  <si>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</si>
  <si>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</si>
  <si>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</si>
  <si>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</si>
  <si>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</si>
  <si>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</si>
  <si>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</si>
  <si>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</si>
  <si>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</si>
  <si>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</si>
  <si>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</si>
  <si>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</si>
  <si>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</si>
  <si>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</si>
  <si>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</si>
  <si>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</si>
  <si>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</si>
  <si>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</si>
  <si>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</si>
  <si>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</si>
  <si>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</si>
  <si>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</si>
  <si>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</si>
  <si>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</si>
  <si>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</si>
  <si>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</si>
  <si>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</si>
  <si>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</si>
  <si>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</si>
  <si>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</si>
  <si>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</si>
  <si>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</si>
  <si>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</si>
  <si>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</si>
  <si>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</si>
  <si>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</si>
  <si>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</si>
  <si>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</si>
  <si>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</si>
  <si>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</si>
  <si>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</si>
  <si>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</si>
  <si>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</si>
  <si>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</si>
  <si>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</si>
  <si>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</si>
  <si>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</si>
  <si>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</si>
  <si>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</si>
  <si>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</si>
  <si>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</si>
  <si>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</si>
  <si>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</si>
  <si>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</si>
  <si>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</si>
  <si>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</si>
  <si>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</si>
  <si>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</si>
  <si>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</si>
  <si>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</si>
  <si>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</si>
  <si>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</si>
  <si>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</si>
  <si>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</si>
  <si>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</si>
  <si>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</si>
  <si>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</si>
  <si>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</si>
  <si>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</si>
  <si>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</si>
  <si>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</si>
  <si>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</si>
  <si>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</si>
  <si>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</si>
  <si>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</si>
  <si>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</si>
  <si>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</si>
  <si>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</si>
  <si>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</si>
  <si>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</si>
  <si>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</si>
  <si>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</si>
  <si>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</si>
  <si>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</si>
  <si>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</si>
  <si>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</si>
  <si>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</si>
  <si>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</si>
  <si>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</si>
  <si>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</si>
  <si>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</si>
  <si>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</si>
  <si>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</si>
  <si>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</si>
  <si>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</si>
  <si>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</si>
  <si>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</si>
  <si>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</si>
  <si>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</si>
  <si>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</si>
  <si>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</si>
  <si>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</si>
  <si>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</si>
  <si>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</si>
  <si>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</si>
  <si>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</si>
  <si>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</si>
  <si>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</si>
  <si>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</si>
  <si>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</si>
  <si>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</si>
  <si>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</si>
  <si>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</si>
  <si>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</si>
  <si>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</si>
  <si>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</si>
  <si>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</si>
  <si>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</si>
  <si>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</si>
  <si>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</si>
  <si>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</si>
  <si>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</si>
  <si>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</si>
  <si>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</si>
  <si>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</si>
  <si>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</si>
  <si>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</si>
  <si>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</si>
  <si>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</si>
  <si>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</si>
  <si>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</si>
  <si>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</si>
  <si>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</si>
  <si>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</si>
  <si>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</si>
  <si>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</si>
  <si>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</si>
  <si>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</si>
  <si>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</si>
  <si>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</si>
  <si>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</si>
  <si>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</si>
  <si>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</si>
  <si>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</si>
  <si>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</si>
  <si>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</si>
  <si>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</si>
  <si>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</si>
  <si>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</si>
  <si>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</si>
  <si>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</si>
  <si>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</si>
  <si>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</si>
  <si>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</si>
  <si>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</si>
  <si>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</si>
  <si>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</si>
  <si>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</si>
  <si>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</si>
  <si>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</si>
  <si>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</si>
  <si>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</si>
  <si>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</si>
  <si>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</si>
  <si>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</si>
  <si>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</si>
  <si>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</si>
  <si>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</si>
  <si>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</si>
  <si>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</si>
  <si>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</si>
  <si>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</si>
  <si>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</si>
  <si>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</si>
  <si>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</si>
  <si>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</si>
  <si>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</si>
  <si>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</si>
  <si>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</si>
  <si>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</si>
  <si>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</si>
  <si>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</si>
  <si>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</si>
  <si>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</si>
  <si>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</si>
  <si>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</si>
  <si>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</si>
  <si>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</si>
  <si>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</si>
  <si>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</si>
  <si>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</si>
  <si>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</si>
  <si>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</si>
  <si>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</si>
  <si>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</si>
  <si>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</si>
  <si>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</si>
  <si>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</si>
  <si>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</si>
  <si>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</si>
  <si>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</si>
  <si>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</si>
  <si>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</si>
  <si>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</si>
  <si>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</si>
  <si>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</si>
  <si>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</si>
  <si>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</si>
  <si>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</si>
  <si>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</si>
  <si>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</si>
  <si>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</si>
  <si>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</si>
  <si>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</si>
  <si>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</si>
  <si>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</si>
  <si>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</si>
  <si>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</si>
  <si>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</si>
  <si>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</si>
  <si>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</si>
  <si>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</si>
  <si>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</si>
  <si>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</si>
  <si>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</si>
  <si>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</si>
  <si>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</si>
  <si>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</si>
  <si>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</si>
  <si>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</si>
  <si>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</si>
  <si>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</si>
  <si>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</si>
  <si>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</si>
  <si>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</si>
  <si>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</si>
  <si>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</si>
  <si>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</si>
  <si>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</si>
  <si>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</si>
  <si>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</si>
  <si>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</si>
  <si>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</si>
  <si>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</si>
  <si>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</si>
  <si>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</si>
  <si>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</si>
  <si>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</si>
  <si>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</si>
  <si>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</si>
  <si>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</si>
  <si>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</si>
  <si>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</si>
  <si>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</si>
  <si>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</si>
  <si>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</si>
  <si>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</si>
  <si>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</si>
  <si>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</si>
  <si>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</si>
  <si>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</si>
  <si>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</si>
  <si>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</si>
  <si>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</si>
  <si>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</si>
  <si>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</si>
  <si>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</si>
  <si>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</si>
  <si>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</si>
  <si>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</si>
  <si>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</si>
  <si>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</si>
  <si>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</si>
  <si>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</si>
  <si>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</si>
  <si>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</si>
  <si>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</si>
  <si>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</si>
  <si>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</si>
  <si>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</si>
  <si>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</si>
  <si>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</si>
  <si>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</si>
  <si>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</si>
  <si>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</si>
  <si>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</si>
  <si>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</si>
  <si>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</si>
  <si>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</si>
  <si>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</si>
  <si>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</si>
  <si>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</si>
  <si>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</si>
  <si>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</si>
  <si>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</si>
  <si>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</si>
  <si>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</si>
  <si>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</si>
  <si>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</si>
  <si>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</si>
  <si>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</si>
  <si>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</si>
  <si>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</si>
  <si>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</si>
  <si>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</si>
  <si>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</si>
  <si>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</si>
  <si>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</si>
  <si>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</si>
  <si>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</si>
  <si>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</si>
  <si>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</si>
  <si>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</si>
  <si>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</si>
  <si>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</si>
  <si>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</si>
  <si>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</si>
  <si>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</si>
  <si>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</si>
  <si>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</si>
  <si>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</si>
  <si>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</si>
  <si>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</si>
  <si>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</si>
  <si>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</si>
  <si>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</si>
  <si>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</si>
  <si>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</si>
  <si>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</si>
  <si>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</si>
  <si>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</si>
  <si>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</si>
  <si>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</si>
  <si>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</si>
  <si>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</si>
  <si>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</si>
  <si>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</si>
  <si>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</si>
  <si>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</si>
  <si>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</si>
  <si>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</si>
  <si>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</si>
  <si>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</si>
  <si>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</si>
  <si>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</si>
  <si>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</si>
  <si>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</si>
  <si>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</si>
  <si>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</si>
  <si>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</si>
  <si>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</si>
  <si>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</si>
  <si>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</si>
  <si>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</si>
  <si>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</si>
  <si>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</si>
  <si>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</si>
  <si>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</si>
  <si>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</si>
  <si>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</si>
  <si>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</si>
  <si>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</si>
  <si>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</si>
  <si>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</si>
  <si>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</si>
  <si>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</si>
  <si>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</si>
  <si>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</si>
  <si>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</si>
  <si>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</si>
  <si>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</si>
  <si>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</si>
  <si>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</si>
  <si>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</si>
  <si>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</si>
  <si>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</si>
  <si>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</si>
  <si>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</si>
  <si>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</si>
  <si>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</si>
  <si>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</si>
  <si>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</si>
  <si>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</si>
  <si>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</si>
  <si>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</si>
  <si>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</si>
  <si>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</si>
  <si>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</si>
  <si>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</si>
  <si>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</si>
  <si>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</si>
  <si>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</si>
  <si>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</si>
  <si>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</si>
  <si>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</si>
  <si>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</si>
  <si>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</si>
  <si>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</si>
  <si>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</si>
  <si>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</si>
  <si>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</si>
  <si>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</si>
  <si>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</si>
  <si>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</si>
  <si>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</si>
  <si>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</si>
  <si>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</si>
  <si>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</si>
  <si>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</si>
  <si>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</si>
  <si>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</si>
  <si>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</si>
  <si>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</si>
  <si>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</si>
  <si>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</si>
  <si>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</si>
  <si>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</si>
  <si>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</si>
  <si>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</si>
  <si>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</si>
  <si>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</si>
  <si>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</si>
  <si>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</si>
  <si>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</si>
  <si>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</si>
  <si>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</si>
  <si>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</si>
  <si>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</si>
  <si>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</si>
  <si>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</si>
  <si>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</si>
  <si>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</si>
  <si>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</si>
  <si>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</si>
  <si>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</si>
  <si>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</si>
  <si>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</si>
  <si>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</si>
  <si>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</si>
  <si>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</si>
  <si>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</si>
  <si>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</si>
  <si>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</si>
  <si>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</si>
  <si>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</si>
  <si>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</si>
  <si>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</si>
  <si>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</si>
  <si>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</si>
  <si>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</si>
  <si>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</si>
  <si>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</si>
  <si>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</si>
  <si>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</si>
  <si>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</si>
  <si>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</si>
  <si>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</si>
  <si>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</si>
  <si>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</si>
  <si>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</si>
  <si>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</si>
  <si>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</si>
  <si>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</si>
  <si>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</si>
  <si>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</si>
  <si>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</si>
  <si>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</si>
  <si>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</si>
  <si>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</si>
  <si>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</si>
  <si>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</si>
  <si>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</si>
  <si>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</si>
  <si>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</si>
  <si>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</si>
  <si>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</si>
  <si>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</si>
  <si>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</si>
  <si>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</si>
  <si>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</si>
  <si>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</si>
  <si>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</si>
  <si>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</si>
  <si>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</si>
  <si>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</si>
  <si>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</si>
  <si>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</si>
  <si>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</si>
  <si>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</si>
  <si>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</si>
  <si>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</si>
  <si>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</si>
  <si>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</si>
  <si>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</si>
  <si>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</si>
  <si>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</si>
  <si>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</si>
  <si>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</si>
  <si>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</si>
  <si>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</si>
  <si>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</si>
  <si>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</si>
  <si>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</si>
  <si>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</si>
  <si>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</si>
  <si>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</si>
  <si>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</si>
  <si>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</si>
  <si>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</si>
  <si>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</si>
  <si>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</si>
  <si>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</si>
  <si>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</si>
  <si>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</si>
  <si>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</si>
  <si>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</si>
  <si>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</si>
  <si>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</si>
  <si>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</si>
  <si>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</si>
  <si>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</si>
  <si>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</si>
  <si>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</si>
  <si>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</si>
  <si>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</si>
  <si>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</si>
  <si>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</si>
  <si>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</si>
  <si>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</si>
  <si>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</si>
  <si>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</si>
  <si>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</si>
  <si>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</si>
  <si>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</si>
  <si>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</si>
  <si>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</si>
  <si>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</si>
  <si>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</si>
  <si>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</si>
  <si>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</si>
  <si>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</si>
  <si>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</si>
  <si>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</si>
  <si>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</si>
  <si>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</si>
  <si>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</si>
  <si>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</si>
  <si>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</si>
  <si>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</si>
  <si>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</si>
  <si>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</si>
  <si>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</si>
  <si>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</si>
  <si>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</si>
  <si>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</si>
  <si>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</si>
  <si>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</si>
  <si>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</si>
  <si>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</si>
  <si>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</si>
  <si>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</si>
  <si>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</si>
  <si>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</si>
  <si>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</si>
  <si>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</si>
  <si>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</si>
  <si>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</si>
  <si>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</si>
  <si>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</si>
  <si>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</si>
  <si>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</si>
  <si>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</si>
  <si>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</si>
  <si>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</si>
  <si>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</si>
  <si>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</si>
  <si>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</si>
  <si>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</si>
  <si>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</si>
  <si>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</si>
  <si>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</si>
  <si>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</si>
  <si>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</si>
  <si>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</si>
  <si>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</si>
  <si>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</si>
  <si>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</si>
  <si>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</si>
  <si>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</si>
  <si>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</si>
  <si>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</si>
  <si>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</si>
  <si>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</si>
  <si>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</si>
  <si>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</si>
  <si>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</si>
  <si>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</si>
  <si>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</si>
  <si>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</si>
  <si>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</si>
  <si>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</si>
  <si>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</si>
  <si>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</si>
  <si>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</si>
  <si>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</si>
  <si>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</si>
  <si>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</si>
  <si>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</si>
  <si>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</si>
  <si>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</si>
  <si>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</si>
  <si>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</si>
  <si>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</si>
  <si>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</si>
  <si>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</si>
  <si>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</si>
  <si>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</si>
  <si>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</si>
  <si>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</si>
  <si>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</si>
  <si>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</si>
  <si>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</si>
  <si>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</si>
  <si>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</si>
  <si>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</si>
  <si>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</si>
  <si>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</si>
  <si>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</si>
  <si>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</si>
  <si>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</si>
  <si>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</si>
  <si>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</si>
  <si>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</si>
  <si>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</si>
  <si>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</si>
  <si>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</si>
  <si>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</si>
  <si>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</si>
  <si>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</si>
  <si>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</si>
  <si>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</si>
  <si>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</si>
  <si>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</si>
  <si>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</si>
  <si>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</si>
  <si>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</si>
  <si>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</si>
  <si>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</si>
  <si>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</si>
  <si>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</si>
  <si>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</si>
  <si>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</si>
  <si>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</si>
  <si>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</si>
  <si>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</si>
  <si>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</si>
  <si>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</si>
  <si>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</si>
  <si>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</si>
  <si>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</si>
  <si>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</si>
  <si>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</si>
  <si>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</si>
  <si>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</si>
  <si>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</si>
  <si>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</si>
  <si>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</si>
  <si>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</si>
  <si>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</si>
  <si>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</si>
  <si>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</si>
  <si>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</si>
  <si>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</si>
  <si>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</si>
  <si>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</si>
  <si>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</si>
  <si>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</si>
  <si>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</si>
  <si>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</si>
  <si>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</si>
  <si>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</si>
  <si>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</si>
  <si>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</si>
  <si>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</si>
  <si>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</si>
  <si>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</si>
  <si>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</si>
  <si>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</si>
  <si>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</si>
  <si>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</si>
  <si>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</si>
  <si>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</si>
  <si>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</si>
  <si>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</si>
  <si>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</si>
  <si>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</si>
  <si>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</si>
  <si>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</si>
  <si>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</si>
  <si>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</si>
  <si>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</si>
  <si>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</si>
  <si>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</si>
  <si>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</si>
  <si>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</si>
  <si>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</si>
  <si>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</si>
  <si>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</si>
  <si>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</si>
  <si>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</si>
  <si>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</si>
  <si>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</si>
  <si>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</si>
  <si>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</si>
  <si>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</si>
  <si>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</si>
  <si>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</si>
  <si>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</si>
  <si>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</si>
  <si>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</si>
  <si>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</si>
  <si>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</si>
  <si>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</si>
  <si>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</si>
  <si>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</si>
  <si>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</si>
  <si>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</si>
  <si>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</si>
  <si>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</si>
  <si>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</si>
  <si>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</si>
  <si>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</si>
  <si>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</si>
  <si>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</si>
  <si>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</si>
  <si>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</si>
  <si>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</si>
  <si>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</si>
  <si>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</si>
  <si>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</si>
  <si>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</si>
  <si>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</si>
  <si>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</si>
  <si>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</si>
  <si>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</si>
  <si>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</si>
  <si>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</si>
  <si>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</si>
  <si>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</si>
  <si>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</si>
  <si>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</si>
  <si>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</si>
  <si>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</si>
  <si>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</si>
  <si>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</si>
  <si>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</si>
  <si>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</si>
  <si>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</si>
  <si>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</si>
  <si>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</si>
  <si>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</si>
  <si>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</si>
  <si>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</si>
  <si>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</si>
  <si>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</si>
  <si>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</si>
  <si>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</si>
  <si>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</si>
  <si>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</si>
  <si>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</si>
  <si>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</si>
  <si>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</si>
  <si>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</si>
  <si>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</si>
  <si>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</si>
  <si>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</si>
  <si>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</si>
  <si>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</si>
  <si>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</si>
  <si>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</si>
  <si>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</si>
  <si>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</si>
  <si>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</si>
  <si>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</si>
  <si>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</si>
  <si>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</si>
  <si>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</si>
  <si>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</si>
  <si>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</si>
  <si>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</si>
  <si>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</si>
  <si>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</si>
  <si>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</si>
  <si>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</si>
  <si>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</si>
  <si>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</si>
  <si>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</si>
  <si>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</si>
  <si>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</si>
  <si>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</si>
  <si>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</si>
  <si>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</si>
  <si>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</si>
  <si>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</si>
  <si>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</si>
  <si>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</si>
  <si>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</si>
  <si>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</si>
  <si>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</si>
  <si>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</si>
  <si>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</si>
  <si>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</si>
  <si>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</si>
  <si>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</si>
  <si>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</si>
  <si>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</si>
  <si>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</si>
  <si>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</si>
  <si>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</si>
  <si>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</si>
  <si>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</si>
  <si>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</si>
  <si>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</si>
  <si>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</si>
  <si>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</si>
  <si>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</si>
  <si>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</si>
  <si>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</si>
  <si>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</si>
  <si>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</si>
  <si>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</si>
  <si>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</si>
  <si>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</si>
  <si>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</si>
  <si>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</si>
  <si>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</si>
  <si>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</si>
  <si>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</si>
  <si>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</si>
  <si>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</si>
  <si>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</si>
  <si>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</si>
  <si>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</si>
  <si>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</si>
  <si>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</si>
  <si>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</si>
  <si>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</si>
  <si>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</si>
  <si>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</si>
  <si>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</si>
  <si>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</si>
  <si>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</si>
  <si>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</si>
  <si>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</si>
  <si>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</si>
  <si>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</si>
  <si>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</si>
  <si>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</si>
  <si>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</si>
  <si>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</si>
  <si>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</si>
  <si>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</si>
  <si>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</si>
  <si>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</si>
  <si>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</si>
  <si>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</si>
  <si>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</si>
  <si>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</si>
  <si>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</si>
  <si>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</si>
  <si>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</si>
  <si>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</si>
  <si>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</si>
  <si>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</si>
  <si>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</si>
  <si>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</si>
  <si>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</si>
  <si>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</si>
  <si>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</si>
  <si>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</si>
  <si>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</si>
  <si>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</si>
  <si>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</si>
  <si>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</si>
  <si>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</si>
  <si>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</si>
  <si>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</si>
  <si>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</si>
  <si>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</si>
  <si>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</si>
  <si>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</si>
  <si>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</si>
  <si>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</si>
  <si>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</si>
  <si>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</si>
  <si>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</si>
  <si>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</si>
  <si>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</si>
  <si>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</si>
  <si>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</si>
  <si>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</si>
  <si>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</si>
  <si>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</si>
  <si>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</si>
  <si>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</si>
  <si>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</si>
  <si>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</si>
  <si>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</si>
  <si>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</si>
  <si>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</si>
  <si>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</si>
  <si>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</si>
  <si>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</si>
  <si>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</si>
  <si>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</si>
  <si>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</si>
  <si>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</si>
  <si>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</si>
  <si>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</si>
  <si>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</si>
  <si>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</si>
  <si>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</si>
  <si>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</si>
  <si>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</si>
  <si>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</si>
  <si>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</si>
  <si>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</si>
  <si>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</si>
  <si>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</si>
  <si>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</si>
  <si>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</si>
  <si>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</si>
  <si>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</si>
  <si>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</si>
  <si>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</si>
  <si>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</si>
  <si>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</si>
  <si>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</si>
  <si>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</si>
  <si>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</si>
  <si>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</si>
  <si>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</si>
  <si>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</si>
  <si>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</si>
  <si>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</si>
  <si>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</si>
  <si>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</si>
  <si>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</si>
  <si>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</si>
  <si>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</si>
  <si>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</si>
  <si>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</si>
  <si>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</si>
  <si>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</si>
  <si>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</si>
  <si>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</si>
  <si>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</si>
  <si>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</si>
  <si>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</si>
  <si>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</si>
  <si>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</si>
  <si>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</si>
  <si>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</si>
  <si>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</si>
  <si>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</si>
  <si>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</si>
  <si>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</si>
  <si>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</si>
  <si>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</si>
  <si>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</si>
  <si>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</si>
  <si>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</si>
  <si>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</si>
  <si>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</si>
  <si>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</si>
  <si>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</si>
  <si>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</si>
  <si>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</si>
  <si>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</si>
  <si>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</si>
  <si>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</si>
  <si>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</si>
  <si>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</si>
  <si>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</si>
  <si>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</si>
  <si>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</si>
  <si>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</si>
  <si>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</si>
  <si>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</si>
  <si>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</si>
  <si>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</si>
  <si>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</si>
  <si>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</si>
  <si>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</si>
  <si>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</si>
  <si>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</si>
  <si>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</si>
  <si>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</si>
  <si>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</si>
  <si>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</si>
  <si>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</si>
  <si>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</si>
  <si>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</si>
  <si>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</si>
  <si>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</si>
  <si>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</si>
  <si>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</si>
  <si>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</si>
  <si>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</si>
  <si>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</si>
  <si>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</si>
  <si>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</si>
  <si>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</si>
  <si>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</si>
  <si>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</si>
  <si>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</si>
  <si>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</si>
  <si>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</si>
  <si>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</si>
  <si>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</si>
  <si>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</si>
  <si>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</si>
  <si>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</si>
  <si>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</si>
  <si>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</si>
  <si>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</si>
  <si>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</si>
  <si>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</si>
  <si>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</si>
  <si>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</si>
  <si>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</si>
  <si>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</si>
  <si>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</si>
  <si>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</si>
  <si>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</si>
  <si>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</si>
  <si>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</si>
  <si>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</si>
  <si>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</si>
  <si>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</si>
  <si>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</si>
  <si>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</si>
  <si>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</si>
  <si>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</si>
  <si>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</si>
  <si>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</si>
  <si>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</si>
  <si>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</si>
  <si>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</si>
  <si>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</si>
  <si>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</si>
  <si>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</si>
  <si>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</si>
  <si>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</si>
  <si>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</si>
  <si>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</si>
  <si>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</si>
  <si>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</si>
  <si>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</si>
  <si>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</si>
  <si>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</si>
  <si>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</si>
  <si>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</si>
  <si>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</si>
  <si>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</si>
  <si>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</si>
  <si>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</si>
  <si>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</si>
  <si>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</si>
  <si>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</si>
  <si>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</si>
  <si>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</si>
  <si>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</si>
  <si>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</si>
  <si>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</si>
  <si>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</si>
  <si>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</si>
  <si>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</si>
  <si>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</si>
  <si>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</si>
  <si>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</si>
  <si>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</si>
  <si>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</si>
  <si>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</si>
  <si>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</si>
  <si>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</si>
  <si>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</si>
  <si>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</si>
  <si>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</si>
  <si>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</si>
  <si>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</si>
  <si>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</si>
  <si>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</si>
  <si>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</si>
  <si>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</si>
  <si>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</si>
  <si>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</si>
  <si>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</si>
  <si>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</si>
  <si>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</si>
  <si>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</si>
  <si>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</si>
  <si>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</si>
  <si>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</si>
  <si>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</si>
  <si>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</si>
  <si>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</si>
  <si>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</si>
  <si>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</si>
  <si>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</si>
  <si>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</si>
  <si>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</si>
  <si>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</si>
  <si>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</si>
  <si>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</si>
  <si>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</si>
  <si>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</si>
  <si>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</si>
  <si>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</si>
  <si>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</si>
  <si>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</si>
  <si>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</si>
  <si>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</si>
  <si>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</si>
  <si>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</si>
  <si>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</si>
  <si>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</si>
  <si>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</si>
  <si>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</si>
  <si>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</si>
  <si>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</si>
  <si>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</si>
  <si>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</si>
  <si>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</si>
  <si>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</si>
  <si>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</si>
  <si>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</si>
  <si>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</si>
  <si>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</si>
  <si>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</si>
  <si>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</si>
  <si>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</si>
  <si>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</si>
  <si>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</si>
  <si>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</si>
  <si>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</si>
  <si>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</si>
  <si>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</si>
  <si>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</si>
  <si>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</si>
  <si>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</si>
  <si>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</si>
  <si>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</si>
  <si>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</si>
  <si>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</si>
  <si>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</si>
  <si>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</si>
  <si>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</si>
  <si>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</si>
  <si>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</si>
  <si>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</si>
  <si>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</si>
  <si>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</si>
  <si>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</si>
  <si>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</si>
  <si>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</si>
  <si>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</si>
  <si>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</si>
  <si>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</si>
  <si>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</si>
  <si>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</si>
  <si>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</si>
  <si>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</si>
  <si>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</si>
  <si>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</si>
  <si>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</si>
  <si>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</si>
  <si>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</si>
  <si>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</si>
  <si>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</si>
  <si>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</si>
  <si>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</si>
  <si>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</si>
  <si>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</si>
  <si>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</si>
  <si>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</si>
  <si>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</si>
  <si>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</si>
  <si>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</si>
  <si>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</si>
  <si>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</si>
  <si>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</si>
  <si>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</si>
  <si>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</si>
  <si>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</si>
  <si>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</si>
  <si>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</si>
  <si>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</si>
  <si>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</si>
  <si>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</si>
  <si>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</si>
  <si>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</si>
  <si>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</si>
  <si>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</si>
  <si>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</si>
  <si>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</si>
  <si>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</si>
  <si>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</si>
  <si>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</si>
  <si>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</si>
  <si>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</si>
  <si>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</si>
  <si>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</si>
  <si>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</si>
  <si>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</si>
  <si>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</si>
  <si>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</si>
  <si>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</si>
  <si>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</si>
  <si>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</si>
  <si>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</si>
  <si>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</si>
  <si>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</si>
  <si>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</si>
  <si>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</si>
  <si>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</si>
  <si>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</si>
  <si>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</si>
  <si>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</si>
  <si>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</si>
  <si>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</si>
  <si>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</si>
  <si>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</si>
  <si>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</si>
  <si>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</si>
  <si>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</si>
  <si>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</si>
  <si>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</si>
  <si>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</si>
  <si>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</si>
  <si>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</si>
  <si>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</si>
  <si>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</si>
  <si>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</si>
  <si>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</si>
  <si>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</si>
  <si>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</si>
  <si>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</si>
  <si>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</si>
  <si>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</si>
  <si>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</si>
  <si>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</si>
  <si>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</si>
  <si>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</si>
  <si>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</si>
  <si>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</si>
  <si>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</si>
  <si>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</si>
  <si>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</si>
  <si>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</si>
  <si>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</si>
  <si>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</si>
  <si>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</si>
  <si>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</si>
  <si>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</si>
  <si>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</si>
  <si>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</si>
  <si>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</si>
  <si>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</si>
  <si>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</si>
  <si>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</si>
  <si>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</si>
  <si>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</si>
  <si>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</si>
  <si>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</si>
  <si>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</si>
  <si>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</si>
  <si>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</si>
  <si>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</si>
  <si>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</si>
  <si>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</si>
  <si>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</si>
  <si>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</si>
  <si>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</si>
  <si>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</si>
  <si>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</si>
  <si>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</si>
  <si>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</si>
  <si>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</si>
  <si>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</si>
  <si>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</si>
  <si>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</si>
  <si>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</si>
  <si>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</si>
  <si>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</si>
  <si>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</si>
  <si>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</si>
  <si>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</si>
  <si>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</si>
  <si>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</si>
  <si>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</si>
  <si>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</si>
  <si>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</si>
  <si>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</si>
  <si>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</si>
  <si>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</si>
  <si>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</si>
  <si>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</si>
  <si>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</si>
  <si>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</si>
  <si>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</si>
  <si>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</si>
  <si>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</si>
  <si>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</si>
  <si>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</si>
  <si>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</si>
  <si>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</si>
  <si>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</si>
  <si>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</si>
  <si>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</si>
  <si>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</si>
  <si>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</si>
  <si>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</si>
  <si>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</si>
  <si>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</si>
  <si>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</si>
  <si>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</si>
  <si>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</si>
  <si>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</si>
  <si>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</si>
  <si>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</si>
  <si>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</si>
  <si>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</si>
  <si>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</si>
  <si>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</si>
  <si>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</si>
  <si>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</si>
  <si>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</si>
  <si>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</si>
  <si>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</si>
  <si>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</si>
  <si>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</si>
  <si>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</si>
  <si>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</si>
  <si>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</si>
  <si>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</si>
  <si>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</si>
  <si>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</si>
  <si>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</si>
  <si>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</si>
  <si>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</si>
  <si>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</si>
  <si>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</si>
  <si>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</si>
  <si>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</si>
  <si>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</si>
  <si>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</si>
  <si>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</si>
  <si>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</si>
  <si>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</si>
  <si>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</si>
  <si>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</si>
  <si>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</si>
  <si>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</si>
  <si>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</si>
  <si>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</si>
  <si>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</si>
  <si>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</si>
  <si>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</si>
  <si>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</si>
  <si>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</si>
  <si>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</si>
  <si>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</si>
  <si>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</si>
  <si>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</si>
  <si>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</si>
  <si>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</si>
  <si>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</si>
  <si>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</si>
  <si>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</si>
  <si>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</si>
  <si>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</si>
  <si>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</si>
  <si>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</si>
  <si>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</si>
  <si>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</si>
  <si>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</si>
  <si>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</si>
  <si>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</si>
  <si>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</si>
  <si>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</si>
  <si>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</si>
  <si>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</si>
  <si>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</si>
  <si>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</si>
  <si>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</si>
  <si>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</si>
  <si>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</si>
  <si>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</si>
  <si>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</si>
  <si>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</si>
  <si>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</si>
  <si>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</si>
  <si>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</si>
  <si>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</si>
  <si>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</si>
  <si>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</si>
  <si>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</si>
  <si>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</si>
  <si>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</si>
  <si>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</si>
  <si>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</si>
  <si>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</si>
  <si>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</si>
  <si>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</si>
  <si>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</si>
  <si>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</si>
  <si>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</si>
  <si>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</si>
  <si>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</si>
  <si>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</si>
  <si>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</si>
  <si>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</si>
  <si>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</si>
  <si>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</si>
  <si>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</si>
  <si>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</si>
  <si>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</si>
  <si>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</si>
  <si>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</si>
  <si>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</si>
  <si>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</si>
  <si>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</si>
  <si>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</si>
  <si>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</si>
  <si>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</si>
  <si>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</si>
  <si>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</si>
  <si>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</si>
  <si>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</si>
  <si>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</si>
  <si>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</si>
  <si>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</si>
  <si>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</si>
  <si>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</si>
  <si>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</si>
  <si>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</si>
  <si>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</si>
  <si>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</si>
  <si>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</si>
  <si>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</si>
  <si>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</si>
  <si>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</si>
  <si>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</si>
  <si>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</si>
  <si>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</si>
  <si>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</si>
  <si>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</si>
  <si>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</si>
  <si>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</si>
  <si>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</si>
  <si>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</si>
  <si>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</si>
  <si>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</si>
  <si>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</si>
  <si>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</si>
  <si>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</si>
  <si>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</si>
  <si>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</si>
  <si>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</si>
  <si>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</si>
  <si>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</si>
  <si>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</si>
  <si>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</si>
  <si>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</si>
  <si>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</si>
  <si>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</si>
  <si>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</si>
  <si>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</si>
  <si>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</si>
  <si>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</si>
  <si>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</si>
  <si>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</si>
  <si>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</si>
  <si>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</si>
  <si>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</si>
  <si>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</si>
  <si>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</si>
  <si>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</si>
  <si>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</si>
  <si>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</si>
  <si>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</si>
  <si>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</si>
  <si>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</si>
  <si>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</si>
  <si>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</si>
  <si>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</si>
  <si>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</si>
  <si>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</si>
  <si>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</si>
  <si>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</si>
  <si>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</si>
  <si>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</si>
  <si>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</si>
  <si>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</si>
  <si>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</si>
  <si>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</si>
  <si>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</si>
  <si>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</si>
  <si>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</si>
  <si>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</si>
  <si>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</si>
  <si>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</si>
  <si>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</si>
  <si>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</si>
  <si>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</si>
  <si>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</si>
  <si>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</si>
  <si>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</si>
  <si>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</si>
  <si>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</si>
  <si>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</si>
  <si>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</si>
  <si>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</si>
  <si>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</si>
  <si>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</si>
  <si>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</si>
  <si>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</si>
  <si>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</si>
  <si>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</si>
  <si>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</si>
  <si>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</si>
  <si>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</si>
  <si>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</si>
  <si>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</si>
  <si>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</si>
  <si>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</si>
  <si>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</si>
  <si>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</si>
  <si>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</si>
  <si>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</si>
  <si>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</si>
  <si>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</si>
  <si>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</si>
  <si>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</si>
  <si>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</si>
  <si>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</si>
  <si>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</si>
  <si>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</si>
  <si>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</si>
  <si>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</si>
  <si>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</si>
  <si>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</si>
  <si>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</si>
  <si>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</si>
  <si>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</si>
  <si>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</si>
  <si>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</si>
  <si>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</si>
  <si>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</si>
  <si>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</si>
  <si>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</si>
  <si>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</si>
  <si>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</si>
  <si>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</si>
  <si>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</si>
  <si>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</si>
  <si>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</si>
  <si>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</si>
  <si>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</si>
  <si>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</si>
  <si>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</si>
  <si>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</si>
  <si>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</si>
  <si>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</si>
  <si>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</si>
  <si>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</si>
  <si>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</si>
  <si>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</si>
  <si>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</si>
  <si>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</si>
  <si>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</si>
  <si>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</si>
  <si>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</si>
  <si>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</si>
  <si>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</si>
  <si>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</si>
  <si>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</si>
  <si>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</si>
  <si>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</si>
  <si>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</si>
  <si>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</si>
  <si>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</si>
  <si>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</si>
  <si>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</si>
  <si>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</si>
  <si>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</si>
  <si>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</si>
  <si>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</si>
  <si>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</si>
  <si>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</si>
  <si>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</si>
  <si>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</si>
  <si>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</si>
  <si>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</si>
  <si>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</si>
  <si>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</si>
  <si>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</si>
  <si>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</si>
  <si>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</si>
  <si>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</si>
  <si>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</si>
  <si>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</si>
  <si>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</si>
  <si>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</si>
  <si>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</si>
  <si>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</si>
  <si>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</si>
  <si>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</si>
  <si>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</si>
  <si>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</si>
  <si>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</si>
  <si>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</si>
  <si>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</si>
  <si>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</si>
  <si>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</si>
  <si>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</si>
  <si>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</si>
  <si>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</si>
  <si>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</si>
  <si>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</si>
  <si>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</si>
  <si>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</si>
  <si>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</si>
  <si>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</si>
  <si>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</si>
  <si>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</si>
  <si>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</si>
  <si>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</si>
  <si>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</si>
  <si>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</si>
  <si>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</si>
  <si>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</si>
  <si>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</si>
  <si>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</si>
  <si>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</si>
  <si>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</si>
  <si>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</si>
  <si>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</si>
  <si>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</si>
  <si>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</si>
  <si>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</si>
  <si>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</si>
  <si>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</si>
  <si>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</si>
  <si>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</si>
  <si>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</si>
  <si>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</si>
  <si>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</si>
  <si>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</si>
  <si>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</si>
  <si>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</si>
  <si>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</si>
  <si>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</si>
  <si>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</si>
  <si>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</si>
  <si>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</si>
  <si>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</si>
  <si>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</si>
  <si>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</si>
  <si>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</si>
  <si>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</si>
  <si>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</si>
  <si>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</si>
  <si>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</si>
  <si>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</si>
  <si>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</si>
  <si>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</si>
  <si>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</si>
  <si>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</si>
  <si>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</si>
  <si>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</si>
  <si>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</si>
  <si>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</si>
  <si>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</si>
  <si>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</si>
  <si>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</si>
  <si>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</si>
  <si>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</si>
  <si>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</si>
  <si>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</si>
  <si>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</si>
  <si>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</si>
  <si>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</si>
  <si>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</si>
  <si>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</si>
  <si>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</si>
  <si>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</si>
  <si>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</si>
  <si>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</si>
  <si>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</si>
  <si>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</si>
  <si>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</si>
  <si>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</si>
  <si>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</si>
  <si>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</si>
  <si>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</si>
  <si>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</si>
  <si>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</si>
  <si>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</si>
  <si>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</si>
  <si>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</si>
  <si>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</si>
  <si>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</si>
  <si>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</si>
  <si>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</si>
  <si>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</si>
  <si>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</si>
  <si>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</si>
  <si>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</si>
  <si>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</si>
  <si>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</si>
  <si>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</si>
  <si>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</si>
  <si>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</si>
  <si>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</si>
  <si>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</si>
  <si>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</si>
  <si>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</si>
  <si>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</si>
  <si>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</si>
  <si>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</si>
  <si>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</si>
  <si>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</si>
  <si>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</si>
  <si>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</si>
  <si>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</si>
  <si>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</si>
  <si>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</si>
  <si>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</si>
  <si>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</si>
  <si>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</si>
  <si>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</si>
  <si>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</si>
  <si>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</si>
  <si>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</si>
  <si>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</si>
  <si>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</si>
  <si>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</si>
  <si>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</si>
  <si>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</si>
  <si>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</si>
  <si>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</si>
  <si>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</si>
  <si>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</si>
  <si>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</si>
  <si>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</si>
  <si>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</si>
  <si>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</si>
  <si>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</si>
  <si>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</si>
  <si>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</si>
  <si>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</si>
  <si>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</si>
  <si>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</si>
  <si>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</si>
  <si>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</si>
  <si>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</si>
  <si>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</si>
  <si>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</si>
  <si>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</si>
  <si>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</si>
  <si>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</si>
  <si>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</si>
  <si>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</si>
  <si>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</si>
  <si>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</si>
  <si>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</si>
  <si>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</si>
  <si>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</si>
  <si>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</si>
  <si>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</si>
  <si>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</si>
  <si>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</si>
  <si>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</si>
  <si>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</si>
  <si>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</si>
  <si>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</si>
  <si>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</si>
  <si>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</si>
  <si>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</si>
  <si>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</si>
  <si>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</si>
  <si>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</si>
  <si>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</si>
  <si>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</si>
  <si>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</si>
  <si>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</si>
  <si>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</si>
  <si>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</si>
  <si>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</si>
  <si>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</si>
  <si>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</si>
  <si>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</si>
  <si>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</si>
  <si>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</si>
  <si>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</si>
  <si>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</si>
  <si>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</si>
  <si>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</si>
  <si>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</si>
  <si>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</si>
  <si>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</si>
  <si>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</si>
  <si>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</si>
  <si>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</si>
  <si>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</si>
  <si>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</si>
  <si>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</si>
  <si>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</si>
  <si>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</si>
  <si>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</si>
  <si>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</si>
  <si>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</si>
  <si>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</si>
  <si>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</si>
  <si>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</si>
  <si>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</si>
  <si>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</si>
  <si>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</si>
  <si>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</si>
  <si>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</si>
  <si>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</si>
  <si>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</si>
  <si>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</si>
  <si>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</si>
  <si>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</si>
  <si>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</si>
  <si>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</si>
  <si>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</si>
  <si>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</si>
  <si>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</si>
  <si>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</si>
  <si>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</si>
  <si>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</si>
  <si>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</si>
  <si>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</si>
  <si>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</si>
  <si>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</si>
  <si>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</si>
  <si>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</si>
  <si>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</si>
  <si>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</si>
  <si>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</si>
  <si>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</si>
  <si>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</si>
  <si>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</si>
  <si>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</si>
  <si>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</si>
  <si>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</si>
  <si>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</si>
  <si>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</si>
  <si>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</si>
  <si>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</si>
  <si>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</si>
  <si>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</si>
  <si>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</si>
  <si>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</si>
  <si>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</si>
  <si>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</si>
  <si>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</si>
  <si>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</si>
  <si>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</si>
  <si>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</si>
  <si>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</si>
  <si>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</si>
  <si>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</si>
  <si>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</si>
  <si>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</si>
  <si>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</si>
  <si>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</si>
  <si>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</si>
  <si>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</si>
  <si>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</si>
  <si>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</si>
  <si>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</si>
  <si>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</si>
  <si>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</si>
  <si>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</si>
  <si>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</si>
  <si>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</si>
  <si>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</si>
  <si>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</si>
  <si>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</si>
  <si>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</si>
  <si>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</si>
  <si>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</si>
  <si>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</si>
  <si>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</si>
  <si>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</si>
  <si>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</si>
  <si>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</si>
  <si>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</si>
  <si>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</si>
  <si>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</si>
  <si>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</si>
  <si>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</si>
  <si>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</si>
  <si>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</si>
  <si>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</si>
  <si>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</si>
  <si>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</si>
  <si>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</si>
  <si>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</si>
  <si>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</si>
  <si>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</si>
  <si>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</si>
  <si>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</si>
  <si>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</si>
  <si>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</si>
  <si>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</si>
  <si>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</si>
  <si>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</si>
  <si>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</si>
  <si>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</si>
  <si>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</si>
  <si>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</si>
  <si>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</si>
  <si>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</si>
  <si>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</si>
  <si>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</si>
  <si>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</si>
  <si>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</si>
  <si>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</si>
  <si>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</si>
  <si>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</si>
  <si>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</si>
  <si>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</si>
  <si>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</si>
  <si>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</si>
  <si>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</si>
  <si>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</si>
  <si>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</si>
  <si>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</si>
  <si>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</si>
  <si>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</si>
  <si>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</si>
  <si>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</si>
  <si>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</si>
  <si>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</si>
  <si>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</si>
  <si>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</si>
  <si>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</si>
  <si>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</si>
  <si>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</si>
  <si>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</si>
  <si>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</si>
  <si>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</si>
  <si>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</si>
  <si>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</si>
  <si>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</si>
  <si>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</si>
  <si>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</si>
  <si>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</si>
  <si>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</si>
  <si>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</si>
  <si>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</si>
  <si>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</si>
  <si>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</si>
  <si>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</si>
  <si>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</si>
  <si>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</si>
  <si>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</si>
  <si>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</si>
  <si>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</si>
  <si>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</si>
  <si>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</si>
  <si>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</si>
  <si>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</si>
  <si>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</si>
  <si>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</si>
  <si>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</si>
  <si>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</si>
  <si>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</si>
  <si>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</si>
  <si>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</si>
  <si>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</si>
  <si>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</si>
  <si>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</si>
  <si>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</si>
  <si>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</si>
  <si>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</si>
  <si>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</si>
  <si>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</si>
  <si>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</si>
  <si>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</si>
  <si>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</si>
  <si>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</si>
  <si>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</si>
  <si>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</si>
  <si>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</si>
  <si>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</si>
  <si>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</si>
  <si>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</si>
  <si>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</si>
  <si>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</si>
  <si>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</si>
  <si>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</si>
  <si>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</si>
  <si>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</si>
  <si>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</si>
  <si>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</si>
  <si>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</si>
  <si>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</si>
  <si>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</si>
  <si>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</si>
  <si>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</si>
  <si>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</si>
  <si>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</si>
  <si>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</si>
  <si>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</si>
  <si>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</si>
  <si>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</si>
  <si>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</si>
  <si>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</si>
  <si>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</si>
  <si>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</si>
  <si>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</si>
  <si>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</si>
  <si>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</si>
  <si>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</si>
  <si>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</si>
  <si>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</si>
  <si>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</si>
  <si>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</si>
  <si>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</si>
  <si>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</si>
  <si>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</si>
  <si>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</si>
  <si>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</si>
  <si>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</si>
  <si>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</si>
  <si>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</si>
  <si>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</si>
  <si>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</si>
  <si>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</si>
  <si>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</si>
  <si>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</si>
  <si>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</si>
  <si>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</si>
  <si>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</si>
  <si>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</si>
  <si>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</si>
  <si>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</si>
  <si>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</si>
  <si>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</si>
  <si>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</si>
  <si>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</si>
  <si>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</si>
  <si>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</si>
  <si>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</si>
  <si>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</si>
  <si>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</si>
  <si>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</si>
  <si>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</si>
  <si>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</si>
  <si>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</si>
  <si>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</si>
  <si>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</si>
  <si>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</si>
  <si>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</si>
  <si>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</si>
  <si>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</si>
  <si>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</si>
  <si>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</si>
  <si>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</si>
  <si>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</si>
  <si>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</si>
  <si>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</si>
  <si>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</si>
  <si>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</si>
  <si>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</si>
  <si>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</si>
  <si>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</si>
  <si>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</si>
  <si>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</si>
  <si>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</si>
  <si>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</si>
  <si>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</si>
  <si>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</si>
  <si>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</si>
  <si>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</si>
  <si>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</si>
  <si>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</si>
  <si>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</si>
  <si>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</si>
  <si>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</si>
  <si>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</si>
  <si>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</si>
  <si>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</si>
  <si>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</si>
  <si>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</si>
  <si>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</si>
  <si>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</si>
  <si>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</si>
  <si>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</si>
  <si>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</si>
  <si>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</si>
  <si>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</si>
  <si>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</si>
  <si>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</si>
  <si>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</si>
  <si>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</si>
  <si>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</si>
  <si>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</si>
  <si>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</si>
  <si>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</si>
  <si>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</si>
  <si>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</si>
  <si>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</si>
  <si>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</si>
  <si>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</si>
  <si>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</si>
  <si>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</si>
  <si>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</si>
  <si>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</si>
  <si>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</si>
  <si>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</si>
  <si>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</si>
  <si>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</si>
  <si>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</si>
  <si>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</si>
  <si>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</si>
  <si>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</si>
  <si>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</si>
  <si>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</si>
  <si>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</si>
  <si>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</si>
  <si>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</si>
  <si>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</si>
  <si>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</si>
  <si>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</si>
  <si>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</si>
  <si>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</si>
  <si>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</si>
  <si>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</si>
  <si>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</si>
  <si>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</si>
  <si>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</si>
  <si>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</si>
  <si>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</si>
  <si>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</si>
  <si>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</si>
  <si>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</si>
  <si>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</si>
  <si>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</si>
  <si>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</si>
  <si>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</si>
  <si>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</si>
  <si>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</si>
  <si>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</si>
  <si>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</si>
  <si>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</si>
  <si>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</si>
  <si>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</si>
  <si>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</si>
  <si>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</si>
  <si>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</si>
  <si>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</si>
  <si>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</si>
  <si>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</si>
  <si>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</si>
  <si>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</si>
  <si>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</si>
  <si>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</si>
  <si>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</si>
  <si>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</si>
  <si>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</si>
  <si>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</si>
  <si>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</si>
  <si>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</si>
  <si>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</si>
  <si>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</si>
  <si>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</si>
  <si>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</si>
  <si>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</si>
  <si>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</si>
  <si>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</si>
  <si>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</si>
  <si>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</si>
  <si>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</si>
  <si>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</si>
  <si>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</si>
  <si>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</si>
  <si>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</si>
  <si>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</si>
  <si>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</si>
  <si>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</si>
  <si>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</si>
  <si>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</si>
  <si>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</si>
  <si>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</si>
  <si>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</si>
  <si>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</si>
  <si>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</si>
  <si>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</si>
  <si>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</si>
  <si>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</si>
  <si>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</si>
  <si>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</si>
  <si>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</si>
  <si>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</si>
  <si>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</si>
  <si>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</si>
  <si>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</si>
  <si>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</si>
  <si>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</si>
  <si>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</si>
  <si>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</si>
  <si>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</si>
  <si>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</si>
  <si>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</si>
  <si>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</si>
  <si>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</si>
  <si>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</si>
  <si>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</si>
  <si>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</si>
  <si>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</si>
  <si>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</si>
  <si>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</si>
  <si>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</si>
  <si>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</si>
  <si>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</si>
  <si>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</si>
  <si>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</si>
  <si>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</si>
  <si>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</si>
  <si>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</si>
  <si>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</si>
  <si>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</si>
  <si>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</si>
  <si>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</si>
  <si>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</si>
  <si>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</si>
  <si>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</si>
  <si>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</si>
  <si>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</si>
  <si>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</si>
  <si>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</si>
  <si>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</si>
  <si>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</si>
  <si>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</si>
  <si>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</si>
  <si>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</si>
  <si>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</si>
  <si>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</si>
  <si>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</si>
  <si>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</si>
  <si>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</si>
  <si>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</si>
  <si>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</si>
  <si>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</si>
  <si>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</si>
  <si>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</si>
  <si>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</si>
  <si>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</si>
  <si>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</si>
  <si>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</si>
  <si>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</si>
  <si>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</si>
  <si>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</si>
  <si>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</si>
  <si>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</si>
  <si>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</si>
  <si>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</si>
  <si>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</si>
  <si>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</si>
  <si>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</si>
  <si>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</si>
  <si>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</si>
  <si>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</si>
  <si>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</si>
  <si>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</si>
  <si>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</si>
  <si>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</si>
  <si>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</si>
  <si>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</si>
  <si>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</si>
  <si>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</si>
  <si>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</si>
  <si>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</si>
  <si>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</si>
  <si>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</si>
  <si>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</si>
  <si>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</si>
  <si>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</si>
  <si>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</si>
  <si>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</si>
  <si>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</si>
  <si>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</si>
  <si>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</si>
  <si>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</si>
  <si>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</si>
  <si>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</si>
  <si>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</si>
  <si>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</si>
  <si>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</si>
  <si>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</si>
  <si>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</si>
  <si>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</si>
  <si>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</si>
  <si>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</si>
  <si>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</si>
  <si>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</si>
  <si>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</si>
  <si>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</si>
  <si>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</si>
  <si>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</si>
  <si>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</si>
  <si>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</si>
  <si>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</si>
  <si>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</si>
  <si>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</si>
  <si>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</si>
  <si>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</si>
  <si>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</si>
  <si>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</si>
  <si>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</si>
  <si>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</si>
  <si>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</si>
  <si>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</si>
  <si>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</si>
  <si>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</si>
  <si>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</si>
  <si>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</si>
  <si>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</si>
  <si>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</si>
  <si>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</si>
  <si>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</si>
  <si>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</si>
  <si>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</si>
  <si>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</si>
  <si>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</si>
  <si>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</si>
  <si>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</si>
  <si>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</si>
  <si>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</si>
  <si>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</si>
  <si>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</si>
  <si>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</si>
  <si>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</si>
  <si>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</si>
  <si>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</si>
  <si>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</si>
  <si>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</si>
  <si>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</si>
  <si>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</si>
  <si>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</si>
  <si>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</si>
  <si>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</si>
  <si>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</si>
  <si>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</si>
  <si>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</si>
  <si>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</si>
  <si>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</si>
  <si>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</si>
  <si>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</si>
  <si>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</si>
  <si>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</si>
  <si>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</si>
  <si>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</si>
  <si>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</si>
  <si>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</si>
  <si>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</si>
  <si>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</si>
  <si>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</si>
  <si>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</si>
  <si>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</si>
  <si>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</si>
  <si>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</si>
  <si>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</si>
  <si>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</si>
  <si>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</si>
  <si>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</si>
  <si>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</si>
  <si>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</si>
  <si>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</si>
  <si>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</si>
  <si>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</si>
  <si>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</si>
  <si>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</si>
  <si>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</si>
  <si>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</si>
  <si>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</si>
  <si>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</si>
  <si>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</si>
  <si>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</si>
  <si>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</si>
  <si>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</si>
  <si>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</si>
  <si>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</si>
  <si>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</si>
  <si>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</si>
  <si>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</si>
  <si>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</si>
  <si>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</si>
  <si>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</si>
  <si>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</si>
  <si>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</si>
  <si>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</si>
  <si>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</si>
  <si>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</si>
  <si>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</si>
  <si>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</si>
  <si>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</si>
  <si>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</si>
  <si>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</si>
  <si>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</si>
  <si>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</si>
  <si>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</si>
  <si>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</si>
  <si>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</si>
  <si>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</si>
  <si>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</si>
  <si>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</si>
  <si>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</si>
  <si>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</si>
  <si>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</si>
  <si>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</si>
  <si>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</si>
  <si>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</si>
  <si>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</si>
  <si>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</si>
  <si>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</si>
  <si>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</si>
  <si>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</si>
  <si>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</si>
  <si>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</si>
  <si>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</si>
  <si>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</si>
  <si>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</si>
  <si>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</si>
  <si>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</si>
  <si>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</si>
  <si>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</si>
  <si>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</si>
  <si>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</si>
  <si>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</si>
  <si>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</si>
  <si>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</si>
  <si>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</si>
  <si>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</si>
  <si>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</si>
  <si>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</si>
  <si>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</si>
  <si>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</si>
  <si>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</si>
  <si>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</si>
  <si>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</si>
  <si>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</si>
  <si>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</si>
  <si>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</si>
  <si>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</si>
  <si>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</si>
  <si>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</si>
  <si>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</si>
  <si>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</si>
  <si>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</si>
  <si>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</si>
  <si>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</si>
  <si>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</si>
  <si>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</si>
  <si>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</si>
  <si>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</si>
  <si>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</si>
  <si>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</si>
  <si>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</si>
  <si>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</si>
  <si>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</si>
  <si>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</si>
  <si>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</si>
  <si>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</si>
  <si>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</si>
  <si>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</si>
  <si>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</si>
  <si>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</si>
  <si>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</si>
  <si>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</si>
  <si>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</si>
  <si>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</si>
  <si>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</si>
  <si>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</si>
  <si>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</si>
  <si>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</si>
  <si>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</si>
  <si>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</si>
  <si>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</si>
  <si>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</si>
  <si>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</si>
  <si>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</si>
  <si>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</si>
  <si>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</si>
  <si>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</si>
  <si>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</si>
  <si>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</si>
  <si>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</si>
  <si>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</si>
  <si>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</si>
  <si>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</si>
  <si>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</si>
  <si>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</si>
  <si>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</si>
  <si>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</si>
  <si>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</si>
  <si>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</si>
  <si>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</si>
  <si>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</si>
  <si>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</si>
  <si>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</si>
  <si>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</si>
  <si>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</si>
  <si>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</si>
  <si>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</si>
  <si>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</si>
  <si>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</si>
  <si>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</si>
  <si>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</si>
  <si>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</si>
  <si>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</si>
  <si>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</si>
  <si>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</si>
  <si>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</si>
  <si>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</si>
  <si>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</si>
  <si>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</si>
  <si>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</si>
  <si>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</si>
  <si>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</si>
  <si>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</si>
  <si>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</si>
  <si>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</si>
  <si>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</si>
  <si>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</si>
  <si>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</si>
  <si>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</si>
  <si>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</si>
  <si>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</si>
  <si>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</si>
  <si>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</si>
  <si>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</si>
  <si>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</si>
  <si>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</si>
  <si>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</si>
  <si>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</si>
  <si>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</si>
  <si>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</si>
  <si>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</si>
  <si>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</si>
  <si>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</si>
  <si>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</si>
  <si>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</si>
  <si>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</si>
  <si>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</si>
  <si>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</si>
  <si>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</si>
  <si>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</si>
  <si>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</si>
  <si>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</si>
  <si>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</si>
  <si>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</si>
  <si>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</si>
  <si>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</si>
  <si>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</si>
  <si>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</si>
  <si>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</si>
  <si>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</si>
  <si>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</si>
  <si>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</si>
  <si>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</si>
  <si>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</si>
  <si>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</si>
  <si>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</si>
  <si>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</si>
  <si>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</si>
  <si>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</si>
  <si>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</si>
  <si>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</si>
  <si>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</si>
  <si>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</si>
  <si>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</si>
  <si>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</si>
  <si>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</si>
  <si>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</si>
  <si>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</si>
  <si>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</si>
  <si>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</si>
  <si>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</si>
  <si>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</si>
  <si>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</si>
  <si>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</si>
  <si>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</si>
  <si>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</si>
  <si>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</si>
  <si>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</si>
  <si>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</si>
  <si>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</si>
  <si>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</si>
  <si>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</si>
  <si>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</si>
  <si>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</si>
  <si>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</si>
  <si>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</si>
  <si>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</si>
  <si>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</si>
  <si>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</si>
  <si>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</si>
  <si>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</si>
  <si>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</si>
  <si>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</si>
  <si>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</si>
  <si>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</si>
  <si>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</si>
  <si>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</si>
  <si>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</si>
  <si>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</si>
  <si>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</si>
  <si>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</si>
  <si>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</si>
  <si>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</si>
  <si>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</si>
  <si>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</si>
  <si>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</si>
  <si>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</si>
  <si>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</si>
  <si>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</si>
  <si>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</si>
  <si>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</si>
  <si>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</si>
  <si>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</si>
  <si>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</si>
  <si>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</si>
  <si>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</si>
  <si>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</si>
  <si>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</si>
  <si>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</si>
  <si>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</si>
  <si>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</si>
  <si>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</si>
  <si>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</si>
  <si>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</si>
  <si>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</si>
  <si>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</si>
  <si>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</si>
  <si>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</si>
  <si>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</si>
  <si>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</si>
  <si>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</si>
  <si>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</si>
  <si>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</si>
  <si>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</si>
  <si>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</si>
  <si>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</si>
  <si>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</si>
  <si>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</si>
  <si>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</si>
  <si>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</si>
  <si>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</si>
  <si>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</si>
  <si>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</si>
  <si>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</si>
  <si>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</si>
  <si>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</si>
  <si>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</si>
  <si>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</si>
  <si>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</si>
  <si>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</si>
  <si>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</si>
  <si>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</si>
  <si>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</si>
  <si>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</si>
  <si>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</si>
  <si>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</si>
  <si>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</si>
  <si>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</si>
  <si>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</si>
  <si>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</si>
  <si>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</si>
  <si>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</si>
  <si>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</si>
  <si>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</si>
  <si>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</si>
  <si>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</si>
  <si>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</si>
  <si>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</si>
  <si>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</si>
  <si>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</si>
  <si>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</si>
  <si>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</si>
  <si>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</si>
  <si>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</si>
  <si>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</si>
  <si>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</si>
  <si>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</si>
  <si>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</si>
  <si>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</si>
  <si>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</si>
  <si>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</si>
  <si>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</si>
  <si>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</si>
  <si>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</si>
  <si>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</si>
  <si>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</si>
  <si>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</si>
  <si>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</si>
  <si>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</si>
  <si>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</si>
  <si>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</si>
  <si>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</si>
  <si>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</si>
  <si>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</si>
  <si>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</si>
  <si>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</si>
  <si>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</si>
  <si>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</si>
  <si>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</si>
  <si>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</si>
  <si>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</si>
  <si>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</si>
  <si>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</si>
  <si>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</si>
  <si>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</si>
  <si>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</si>
  <si>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</si>
  <si>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</si>
  <si>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</si>
  <si>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</si>
  <si>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</si>
  <si>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</si>
  <si>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</si>
  <si>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</si>
  <si>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</si>
  <si>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</si>
  <si>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</si>
  <si>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</si>
  <si>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</si>
  <si>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</si>
  <si>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</si>
  <si>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</si>
  <si>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</si>
  <si>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</si>
  <si>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</si>
  <si>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</si>
  <si>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</si>
  <si>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</si>
  <si>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</si>
  <si>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</si>
  <si>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</si>
  <si>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</si>
  <si>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</si>
  <si>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</si>
  <si>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</si>
  <si>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</si>
  <si>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</si>
  <si>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</si>
  <si>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</si>
  <si>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</si>
  <si>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</si>
  <si>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</si>
  <si>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</si>
  <si>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</si>
  <si>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</si>
  <si>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</si>
  <si>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</si>
  <si>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</si>
  <si>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</si>
  <si>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</si>
  <si>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</si>
  <si>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</si>
  <si>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</si>
  <si>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</si>
  <si>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</si>
  <si>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</si>
  <si>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</si>
  <si>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</si>
  <si>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</si>
  <si>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</si>
  <si>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</si>
  <si>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</si>
  <si>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</si>
  <si>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</si>
  <si>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</si>
  <si>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</si>
  <si>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</si>
  <si>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</si>
  <si>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</si>
  <si>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</si>
  <si>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</si>
  <si>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</si>
  <si>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</si>
  <si>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</si>
  <si>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</si>
  <si>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</si>
  <si>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</si>
  <si>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</si>
  <si>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</si>
  <si>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</si>
  <si>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</si>
  <si>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</si>
  <si>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</si>
  <si>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</si>
  <si>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</si>
  <si>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</si>
  <si>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</si>
  <si>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</si>
  <si>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</si>
  <si>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</si>
  <si>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</si>
  <si>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</si>
  <si>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</si>
  <si>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</si>
  <si>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</si>
  <si>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</si>
  <si>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</si>
  <si>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</si>
  <si>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</si>
  <si>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</si>
  <si>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</si>
  <si>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</si>
  <si>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</si>
  <si>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</si>
  <si>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</si>
  <si>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</si>
  <si>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</si>
  <si>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</si>
  <si>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</si>
  <si>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</si>
  <si>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</si>
  <si>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</si>
  <si>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</si>
  <si>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</si>
  <si>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</si>
  <si>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</si>
  <si>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</si>
  <si>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</si>
  <si>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</si>
  <si>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</si>
  <si>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</si>
  <si>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</si>
  <si>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</si>
  <si>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</si>
  <si>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</si>
  <si>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</si>
  <si>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</si>
  <si>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</si>
  <si>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</si>
  <si>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</si>
  <si>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</si>
  <si>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</si>
  <si>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</si>
  <si>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</si>
  <si>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</si>
  <si>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</si>
  <si>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</si>
  <si>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</si>
  <si>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</si>
  <si>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</si>
  <si>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</si>
  <si>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</si>
  <si>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</si>
  <si>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</si>
  <si>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</si>
  <si>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</si>
  <si>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</si>
  <si>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</si>
  <si>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</si>
  <si>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</si>
  <si>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</si>
  <si>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</si>
  <si>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</si>
  <si>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</si>
  <si>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</si>
  <si>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</si>
  <si>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</si>
  <si>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</si>
  <si>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</si>
  <si>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</si>
  <si>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</si>
  <si>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</si>
  <si>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</si>
  <si>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</si>
  <si>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</si>
  <si>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</si>
  <si>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</si>
  <si>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</si>
  <si>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</si>
  <si>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</si>
  <si>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</si>
  <si>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</si>
  <si>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</si>
  <si>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</si>
  <si>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</si>
  <si>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</si>
  <si>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</si>
  <si>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</si>
  <si>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</si>
  <si>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</si>
  <si>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</si>
  <si>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</si>
  <si>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</si>
  <si>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</si>
  <si>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</si>
  <si>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</si>
  <si>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</si>
  <si>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</si>
  <si>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</si>
  <si>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</si>
  <si>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</si>
  <si>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</si>
  <si>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</si>
  <si>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</si>
  <si>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</si>
  <si>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</si>
  <si>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</si>
  <si>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</si>
  <si>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</si>
  <si>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</si>
  <si>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</si>
  <si>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</si>
  <si>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</si>
  <si>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</si>
  <si>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</si>
  <si>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</si>
  <si>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</si>
  <si>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</si>
  <si>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</si>
  <si>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</si>
  <si>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</si>
  <si>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</si>
  <si>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</si>
  <si>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</si>
  <si>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</si>
  <si>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</si>
  <si>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</si>
  <si>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</si>
  <si>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</si>
  <si>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</si>
  <si>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</si>
  <si>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</si>
  <si>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</si>
  <si>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</si>
  <si>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</si>
  <si>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</si>
  <si>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</si>
  <si>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</si>
  <si>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</si>
  <si>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</si>
  <si>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</si>
  <si>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</si>
  <si>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</si>
  <si>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</si>
  <si>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</si>
  <si>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</si>
  <si>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</si>
  <si>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</si>
  <si>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</si>
  <si>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</si>
  <si>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</si>
  <si>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</si>
  <si>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</si>
  <si>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</si>
  <si>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</si>
  <si>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</si>
  <si>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</si>
  <si>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</si>
  <si>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</si>
  <si>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</si>
  <si>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</si>
  <si>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</si>
  <si>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</si>
  <si>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</si>
  <si>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</si>
  <si>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</si>
  <si>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</si>
  <si>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</si>
  <si>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</si>
  <si>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</si>
  <si>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</si>
  <si>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</si>
  <si>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</si>
  <si>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</si>
  <si>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</si>
  <si>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</si>
  <si>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</si>
  <si>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</si>
  <si>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</si>
  <si>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</si>
  <si>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</si>
  <si>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</si>
  <si>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</si>
  <si>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</si>
  <si>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</si>
  <si>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</si>
  <si>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</si>
  <si>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</si>
  <si>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</si>
  <si>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</si>
  <si>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</si>
  <si>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</si>
  <si>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</si>
  <si>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</si>
  <si>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</si>
  <si>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</si>
  <si>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</si>
  <si>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</si>
  <si>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</si>
  <si>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</si>
  <si>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</si>
  <si>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</si>
  <si>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</si>
  <si>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</si>
  <si>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</si>
  <si>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</si>
  <si>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</si>
  <si>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</si>
  <si>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</si>
  <si>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</si>
  <si>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</si>
  <si>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</si>
  <si>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</si>
  <si>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</si>
  <si>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</si>
  <si>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</si>
  <si>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</si>
  <si>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</si>
  <si>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</si>
  <si>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</si>
  <si>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</si>
  <si>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</si>
  <si>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</si>
  <si>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</si>
  <si>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</si>
  <si>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</si>
  <si>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</si>
  <si>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</si>
  <si>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</si>
  <si>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</si>
  <si>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</si>
  <si>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</si>
  <si>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</si>
  <si>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</si>
  <si>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</si>
  <si>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</si>
  <si>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</si>
  <si>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</si>
  <si>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</si>
  <si>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</si>
  <si>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</si>
  <si>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</si>
  <si>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</si>
  <si>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</si>
  <si>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</si>
  <si>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</si>
  <si>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</si>
  <si>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</si>
  <si>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</si>
  <si>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</si>
  <si>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</si>
  <si>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</si>
  <si>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</si>
  <si>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</si>
  <si>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</si>
  <si>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</si>
  <si>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</si>
  <si>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</si>
  <si>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</si>
  <si>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</si>
  <si>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</si>
  <si>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</si>
  <si>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</si>
  <si>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</si>
  <si>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</si>
  <si>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</si>
  <si>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</si>
  <si>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</si>
  <si>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</si>
  <si>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</si>
  <si>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</si>
  <si>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</si>
  <si>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</si>
  <si>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</si>
  <si>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</si>
  <si>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</si>
  <si>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</si>
  <si>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</si>
  <si>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</si>
  <si>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</si>
  <si>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</si>
  <si>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</si>
  <si>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</si>
  <si>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</si>
  <si>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</si>
  <si>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</si>
  <si>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</si>
  <si>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</si>
  <si>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</si>
  <si>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</si>
  <si>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</si>
  <si>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</si>
  <si>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</si>
  <si>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</si>
  <si>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</si>
  <si>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</si>
  <si>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</si>
  <si>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</si>
  <si>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</si>
  <si>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</si>
  <si>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</si>
  <si>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</si>
  <si>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</si>
  <si>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</si>
  <si>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</si>
  <si>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</si>
  <si>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</si>
  <si>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</si>
  <si>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</si>
  <si>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</si>
  <si>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</si>
  <si>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</si>
  <si>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</si>
  <si>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</si>
  <si>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</si>
  <si>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</si>
  <si>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</si>
  <si>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</si>
  <si>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</si>
  <si>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</si>
  <si>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</si>
  <si>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</si>
  <si>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</si>
  <si>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</si>
  <si>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</si>
  <si>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</si>
  <si>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</si>
  <si>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</si>
  <si>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</si>
  <si>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</si>
  <si>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</si>
  <si>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</si>
  <si>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</si>
  <si>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</si>
  <si>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</si>
  <si>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</si>
  <si>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</si>
  <si>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</si>
  <si>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</si>
  <si>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</si>
  <si>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</si>
  <si>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</si>
  <si>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</si>
  <si>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</si>
  <si>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</si>
  <si>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</si>
  <si>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</si>
  <si>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</si>
  <si>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</si>
  <si>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</si>
  <si>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</si>
  <si>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</si>
  <si>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</si>
  <si>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</si>
  <si>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</si>
  <si>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</si>
  <si>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</si>
  <si>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</si>
  <si>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</si>
  <si>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</si>
  <si>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</si>
  <si>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</si>
  <si>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</si>
  <si>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</si>
  <si>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</si>
  <si>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</si>
  <si>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</si>
  <si>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</si>
  <si>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</si>
  <si>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</si>
  <si>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</si>
  <si>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</si>
  <si>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</si>
  <si>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</si>
  <si>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</si>
  <si>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</si>
  <si>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</si>
  <si>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</si>
  <si>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</si>
  <si>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</si>
  <si>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</si>
  <si>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</si>
  <si>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</si>
  <si>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</si>
  <si>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</si>
  <si>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</si>
  <si>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</si>
  <si>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</si>
  <si>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</si>
  <si>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</si>
  <si>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</si>
  <si>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</si>
  <si>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</si>
  <si>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</si>
  <si>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</si>
  <si>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</si>
  <si>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</si>
  <si>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</si>
  <si>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</si>
  <si>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</si>
  <si>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</si>
  <si>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</si>
  <si>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</si>
  <si>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</si>
  <si>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</si>
  <si>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</si>
  <si>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</si>
  <si>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</si>
  <si>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</si>
  <si>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</si>
  <si>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</si>
  <si>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</si>
  <si>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</si>
  <si>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</si>
  <si>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</si>
  <si>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</si>
  <si>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</si>
  <si>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</si>
  <si>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</si>
  <si>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</si>
  <si>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</si>
  <si>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</si>
  <si>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</si>
  <si>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</si>
  <si>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</si>
  <si>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</si>
  <si>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</si>
  <si>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</si>
  <si>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</si>
  <si>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</si>
  <si>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</si>
  <si>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</si>
  <si>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</si>
  <si>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</si>
  <si>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</si>
  <si>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</si>
  <si>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</si>
  <si>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</si>
  <si>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</si>
  <si>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</si>
  <si>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</si>
  <si>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</si>
  <si>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</si>
  <si>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</si>
  <si>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</si>
  <si>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</si>
  <si>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</si>
  <si>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</si>
  <si>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</si>
  <si>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</si>
  <si>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</si>
  <si>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</si>
  <si>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</si>
  <si>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</si>
  <si>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</si>
  <si>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</si>
  <si>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</si>
  <si>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</si>
  <si>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</si>
  <si>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</si>
  <si>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</si>
  <si>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</si>
  <si>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</si>
  <si>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</si>
  <si>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</si>
  <si>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</si>
  <si>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</si>
  <si>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</si>
  <si>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</si>
  <si>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</si>
  <si>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</si>
  <si>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</si>
  <si>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</si>
  <si>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</si>
  <si>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</si>
  <si>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</si>
  <si>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</si>
  <si>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</si>
  <si>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</si>
  <si>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</si>
  <si>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</si>
  <si>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</si>
  <si>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</si>
  <si>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</si>
  <si>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</si>
  <si>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</si>
  <si>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</si>
  <si>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</si>
  <si>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</si>
  <si>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</si>
  <si>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</si>
  <si>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</si>
  <si>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</si>
  <si>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</si>
  <si>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</si>
  <si>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</si>
  <si>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</si>
  <si>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</si>
  <si>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</si>
  <si>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</si>
  <si>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</si>
  <si>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</si>
  <si>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</si>
  <si>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</si>
  <si>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</si>
  <si>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</si>
  <si>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</si>
  <si>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</si>
  <si>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</si>
  <si>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</si>
  <si>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</si>
  <si>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</si>
  <si>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</si>
  <si>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</si>
  <si>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</si>
  <si>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</si>
  <si>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</si>
  <si>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</si>
  <si>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</si>
  <si>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</si>
  <si>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</si>
  <si>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</si>
  <si>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</si>
  <si>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</si>
  <si>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</si>
  <si>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</si>
  <si>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</si>
  <si>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</si>
  <si>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</si>
  <si>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</si>
  <si>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</si>
  <si>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</si>
  <si>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</si>
  <si>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</si>
  <si>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</si>
  <si>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</si>
  <si>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</si>
  <si>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</si>
  <si>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</si>
  <si>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</si>
  <si>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</si>
  <si>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</si>
  <si>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</si>
  <si>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</si>
  <si>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</si>
  <si>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</si>
  <si>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</si>
  <si>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</si>
  <si>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</si>
  <si>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</si>
  <si>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</si>
  <si>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</si>
  <si>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</si>
  <si>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</si>
  <si>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</si>
  <si>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</si>
  <si>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</si>
  <si>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</si>
  <si>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</si>
  <si>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</si>
  <si>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</si>
  <si>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</si>
  <si>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</si>
  <si>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</si>
  <si>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</si>
  <si>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</si>
  <si>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</si>
  <si>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</si>
  <si>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</si>
  <si>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</si>
  <si>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</si>
  <si>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</si>
  <si>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</si>
  <si>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</si>
  <si>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</si>
  <si>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</si>
  <si>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</si>
  <si>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</si>
  <si>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</si>
  <si>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</si>
  <si>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</si>
  <si>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</si>
  <si>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</si>
  <si>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</si>
  <si>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</si>
  <si>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</si>
  <si>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</si>
  <si>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</si>
  <si>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</si>
  <si>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</si>
  <si>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</si>
  <si>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</si>
  <si>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</si>
  <si>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</si>
  <si>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</si>
  <si>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</si>
  <si>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</si>
  <si>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</si>
  <si>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</si>
  <si>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</si>
  <si>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</si>
  <si>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</si>
  <si>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</si>
  <si>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</si>
  <si>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</si>
  <si>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</si>
  <si>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</si>
  <si>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</si>
  <si>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</si>
  <si>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</si>
  <si>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</si>
  <si>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</si>
  <si>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</si>
  <si>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</si>
  <si>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</si>
  <si>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</si>
  <si>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</si>
  <si>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</si>
  <si>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</si>
  <si>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</si>
  <si>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</si>
  <si>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</si>
  <si>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</si>
  <si>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</si>
  <si>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</si>
  <si>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</si>
  <si>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</si>
  <si>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</si>
  <si>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</si>
  <si>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</si>
  <si>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</si>
  <si>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</si>
  <si>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</si>
  <si>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</si>
  <si>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</si>
  <si>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</si>
  <si>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</si>
  <si>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</si>
  <si>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</si>
  <si>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</si>
  <si>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</si>
  <si>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</si>
  <si>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</si>
  <si>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</si>
  <si>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</si>
  <si>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</si>
  <si>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</si>
  <si>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</si>
  <si>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</si>
  <si>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</si>
  <si>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</si>
  <si>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</si>
  <si>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</si>
  <si>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</si>
  <si>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</si>
  <si>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</si>
  <si>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</si>
  <si>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</si>
  <si>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</si>
  <si>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</si>
  <si>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</si>
  <si>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</si>
  <si>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</si>
  <si>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</si>
  <si>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</si>
  <si>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</si>
  <si>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</si>
  <si>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</si>
  <si>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</si>
  <si>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</si>
  <si>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</si>
  <si>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</si>
  <si>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</si>
  <si>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</si>
  <si>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</si>
  <si>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</si>
  <si>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</si>
  <si>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</si>
  <si>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</si>
  <si>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</si>
  <si>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</si>
  <si>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</si>
  <si>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</si>
  <si>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</si>
  <si>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</si>
  <si>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</si>
  <si>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</si>
  <si>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</si>
  <si>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</si>
  <si>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</si>
  <si>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</si>
  <si>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</si>
  <si>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</si>
  <si>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</si>
  <si>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</si>
  <si>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</si>
  <si>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</si>
  <si>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</si>
  <si>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</si>
  <si>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</si>
  <si>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</si>
  <si>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</si>
  <si>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</si>
  <si>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</si>
  <si>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</si>
  <si>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</si>
  <si>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</si>
  <si>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</si>
  <si>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</si>
  <si>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</si>
  <si>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</si>
  <si>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</si>
  <si>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</si>
  <si>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</si>
  <si>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</si>
  <si>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</si>
  <si>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</si>
  <si>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</si>
  <si>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</si>
  <si>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</si>
  <si>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</si>
  <si>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</si>
  <si>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</si>
  <si>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</si>
  <si>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</si>
  <si>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</si>
  <si>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</si>
  <si>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</si>
  <si>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</si>
  <si>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</si>
  <si>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</si>
  <si>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</si>
  <si>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</si>
  <si>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</si>
  <si>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</si>
  <si>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</si>
  <si>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</si>
  <si>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</si>
  <si>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</si>
  <si>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</si>
  <si>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</si>
  <si>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</si>
  <si>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</si>
  <si>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</si>
  <si>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</si>
  <si>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</si>
  <si>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</si>
  <si>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</si>
  <si>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</si>
  <si>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</si>
  <si>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</si>
  <si>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</si>
  <si>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</si>
  <si>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</si>
  <si>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</si>
  <si>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</si>
  <si>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</si>
  <si>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</si>
  <si>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</si>
  <si>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</si>
  <si>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</si>
  <si>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</si>
  <si>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</si>
  <si>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</si>
  <si>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</si>
  <si>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</si>
  <si>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</si>
  <si>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</si>
  <si>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</si>
  <si>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</si>
  <si>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</si>
  <si>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</si>
  <si>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</si>
  <si>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</si>
  <si>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</si>
  <si>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</si>
  <si>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</si>
  <si>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</si>
  <si>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</si>
  <si>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</si>
  <si>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</si>
  <si>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</si>
  <si>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</si>
  <si>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</si>
  <si>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</si>
  <si>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</si>
  <si>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</si>
  <si>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</si>
  <si>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</si>
  <si>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</si>
  <si>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</si>
  <si>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</si>
  <si>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</si>
  <si>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</si>
  <si>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</si>
  <si>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</si>
  <si>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</si>
  <si>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</si>
  <si>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</si>
  <si>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</si>
  <si>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</si>
  <si>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</si>
  <si>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</si>
  <si>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</si>
  <si>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</si>
  <si>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</si>
  <si>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</si>
  <si>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</si>
  <si>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</si>
  <si>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</si>
  <si>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</si>
  <si>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</si>
  <si>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</si>
  <si>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</si>
  <si>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</si>
  <si>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</si>
  <si>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</si>
  <si>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</si>
  <si>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</si>
  <si>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</si>
  <si>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</si>
  <si>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</si>
  <si>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</si>
  <si>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</si>
  <si>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</si>
  <si>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</si>
  <si>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</si>
  <si>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</si>
  <si>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</si>
  <si>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</si>
  <si>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</si>
  <si>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</si>
  <si>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</si>
  <si>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</si>
  <si>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</si>
  <si>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</si>
  <si>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</si>
  <si>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</si>
  <si>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</si>
  <si>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</si>
  <si>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</si>
  <si>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</si>
  <si>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</si>
  <si>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</si>
  <si>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</si>
  <si>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</si>
  <si>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</si>
  <si>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</si>
  <si>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</si>
  <si>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</si>
  <si>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</si>
  <si>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</si>
  <si>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</si>
  <si>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</si>
  <si>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</si>
  <si>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</si>
  <si>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</si>
  <si>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</si>
  <si>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</si>
  <si>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</si>
  <si>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</si>
  <si>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</si>
  <si>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</si>
  <si>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</si>
  <si>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</si>
  <si>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</si>
  <si>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</si>
  <si>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</si>
  <si>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</si>
  <si>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</si>
  <si>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</si>
  <si>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</si>
  <si>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</si>
  <si>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</si>
  <si>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</si>
  <si>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</si>
  <si>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</si>
  <si>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</si>
  <si>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</si>
  <si>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</si>
  <si>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</si>
  <si>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</si>
  <si>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</si>
  <si>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</si>
  <si>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</si>
  <si>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</si>
  <si>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</si>
  <si>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</si>
  <si>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</si>
  <si>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</si>
  <si>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</si>
  <si>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</si>
  <si>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</si>
  <si>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</si>
  <si>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</si>
  <si>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</si>
  <si>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</si>
  <si>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</si>
  <si>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</si>
  <si>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</si>
  <si>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</si>
  <si>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</si>
  <si>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</si>
  <si>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</si>
  <si>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</si>
  <si>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</si>
  <si>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</si>
  <si>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</si>
  <si>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</si>
  <si>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</si>
  <si>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</si>
  <si>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</si>
  <si>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</si>
  <si>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</si>
  <si>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</si>
  <si>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</si>
  <si>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</si>
  <si>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</si>
  <si>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</si>
  <si>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</si>
  <si>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</si>
  <si>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</si>
  <si>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</si>
  <si>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</si>
  <si>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</si>
  <si>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</si>
  <si>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</si>
  <si>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</si>
  <si>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</si>
  <si>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</si>
  <si>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</si>
  <si>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</si>
  <si>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</si>
  <si>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</si>
  <si>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</si>
  <si>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</si>
  <si>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</si>
  <si>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</si>
  <si>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</si>
  <si>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</si>
  <si>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</si>
  <si>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</si>
  <si>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</si>
  <si>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</si>
  <si>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</si>
  <si>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</si>
  <si>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</si>
  <si>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</si>
  <si>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</si>
  <si>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</si>
  <si>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</si>
  <si>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</si>
  <si>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</si>
  <si>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</si>
  <si>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</si>
  <si>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</si>
  <si>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</si>
  <si>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</si>
  <si>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</si>
  <si>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</si>
  <si>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</si>
  <si>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</si>
  <si>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</si>
  <si>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</si>
  <si>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</si>
  <si>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</si>
  <si>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</si>
  <si>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</si>
  <si>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</si>
  <si>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</si>
  <si>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</si>
  <si>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</si>
  <si>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</si>
  <si>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</si>
  <si>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</si>
  <si>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</si>
  <si>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</si>
  <si>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</si>
  <si>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</si>
  <si>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</si>
  <si>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</si>
  <si>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</si>
  <si>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</si>
  <si>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</si>
  <si>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</si>
  <si>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</si>
  <si>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</si>
  <si>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</si>
  <si>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</si>
  <si>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</si>
  <si>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</si>
  <si>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</si>
  <si>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</si>
  <si>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</si>
  <si>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</si>
  <si>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</si>
  <si>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</si>
  <si>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</si>
  <si>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</si>
  <si>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</si>
  <si>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</si>
  <si>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</si>
  <si>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</si>
  <si>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</si>
  <si>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</si>
  <si>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</si>
  <si>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</si>
  <si>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</si>
  <si>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</si>
  <si>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</si>
  <si>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</si>
  <si>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</si>
  <si>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</si>
  <si>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</si>
  <si>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</si>
  <si>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</si>
  <si>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</si>
  <si>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</si>
  <si>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</si>
  <si>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</si>
  <si>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</si>
  <si>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</si>
  <si>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</si>
  <si>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</si>
  <si>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</si>
  <si>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</si>
  <si>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</si>
  <si>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</si>
  <si>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</si>
  <si>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</si>
  <si>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</si>
  <si>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</si>
  <si>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</si>
  <si>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</si>
  <si>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</si>
  <si>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</si>
  <si>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</si>
  <si>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</si>
  <si>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</si>
  <si>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</si>
  <si>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</si>
  <si>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</si>
  <si>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</si>
  <si>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</si>
  <si>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</si>
  <si>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</si>
  <si>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</si>
  <si>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</si>
  <si>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</si>
  <si>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</si>
  <si>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</si>
  <si>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</si>
  <si>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</si>
  <si>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</si>
  <si>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</si>
  <si>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</si>
  <si>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</si>
  <si>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</si>
  <si>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</si>
  <si>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</si>
  <si>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</si>
  <si>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</si>
  <si>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</si>
  <si>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</si>
  <si>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</si>
  <si>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</si>
  <si>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</si>
  <si>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</si>
  <si>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</si>
  <si>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</si>
  <si>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</si>
  <si>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</si>
  <si>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</si>
  <si>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</si>
  <si>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</si>
  <si>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</si>
  <si>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</si>
  <si>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</si>
  <si>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</si>
  <si>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</si>
  <si>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</si>
  <si>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</si>
  <si>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</si>
  <si>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</si>
  <si>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</si>
  <si>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</si>
  <si>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</si>
  <si>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</si>
  <si>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</si>
  <si>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</si>
  <si>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</si>
  <si>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</si>
  <si>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</si>
  <si>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</si>
  <si>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</si>
  <si>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</si>
  <si>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</si>
  <si>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</si>
  <si>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</si>
  <si>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</si>
  <si>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</si>
  <si>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</si>
  <si>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</si>
  <si>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</si>
  <si>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</si>
  <si>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</si>
  <si>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</si>
  <si>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</si>
  <si>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</si>
  <si>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</si>
  <si>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</si>
  <si>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</si>
  <si>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</si>
  <si>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</si>
  <si>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</si>
  <si>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</si>
  <si>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</si>
  <si>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</si>
  <si>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</si>
  <si>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</si>
  <si>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</si>
  <si>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</si>
  <si>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</si>
  <si>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</si>
  <si>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</si>
  <si>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</si>
  <si>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</si>
  <si>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</si>
  <si>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</si>
  <si>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</si>
  <si>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</si>
  <si>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</si>
  <si>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</si>
  <si>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</si>
  <si>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</si>
  <si>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</si>
  <si>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</si>
  <si>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</si>
  <si>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</si>
  <si>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</si>
  <si>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</si>
  <si>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</si>
  <si>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</si>
  <si>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</si>
  <si>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</si>
  <si>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</si>
  <si>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</si>
  <si>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</si>
  <si>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</si>
  <si>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</si>
  <si>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</si>
  <si>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</si>
  <si>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</si>
  <si>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</si>
  <si>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</si>
  <si>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</si>
  <si>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</si>
  <si>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</si>
  <si>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</si>
  <si>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</si>
  <si>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</si>
  <si>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</si>
  <si>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</si>
  <si>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</si>
  <si>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</si>
  <si>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</si>
  <si>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</si>
  <si>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</si>
  <si>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</si>
  <si>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</si>
  <si>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</si>
  <si>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</si>
  <si>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</si>
  <si>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</si>
  <si>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</si>
  <si>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</si>
  <si>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</si>
  <si>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</si>
  <si>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</si>
  <si>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</si>
  <si>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</si>
  <si>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</si>
  <si>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</si>
  <si>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</si>
  <si>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</si>
  <si>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</si>
  <si>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</si>
  <si>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</si>
  <si>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</si>
  <si>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</si>
  <si>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</si>
  <si>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</si>
  <si>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</si>
  <si>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</si>
  <si>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</si>
  <si>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</si>
  <si>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</si>
  <si>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</si>
  <si>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</si>
  <si>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</si>
  <si>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</si>
  <si>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</si>
  <si>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</si>
  <si>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</si>
  <si>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</si>
  <si>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</si>
  <si>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</si>
  <si>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</si>
  <si>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</si>
  <si>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</si>
  <si>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</si>
  <si>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</si>
  <si>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</si>
  <si>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</si>
  <si>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</si>
  <si>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</si>
  <si>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</si>
  <si>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</si>
  <si>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</si>
  <si>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</si>
  <si>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</si>
  <si>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</si>
  <si>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</si>
  <si>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</si>
  <si>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</si>
  <si>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</si>
  <si>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</si>
  <si>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</si>
  <si>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</si>
  <si>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</si>
  <si>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</si>
  <si>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</si>
  <si>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</si>
  <si>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</si>
  <si>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</si>
  <si>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</si>
  <si>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</si>
  <si>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</si>
  <si>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</si>
  <si>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</si>
  <si>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</si>
  <si>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</si>
  <si>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</si>
  <si>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</si>
  <si>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</si>
  <si>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</si>
  <si>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</si>
  <si>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</si>
  <si>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</si>
  <si>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</si>
  <si>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</si>
  <si>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</si>
  <si>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</si>
  <si>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</si>
  <si>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</si>
  <si>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</si>
  <si>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</si>
  <si>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</si>
  <si>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</si>
  <si>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</si>
  <si>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</si>
  <si>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</si>
  <si>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</si>
  <si>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</si>
  <si>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</si>
  <si>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</si>
  <si>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</si>
  <si>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</si>
  <si>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</si>
  <si>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</si>
  <si>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</si>
  <si>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</si>
  <si>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</si>
  <si>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</si>
  <si>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</si>
  <si>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</si>
  <si>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</si>
  <si>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</si>
  <si>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</si>
  <si>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</si>
  <si>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</si>
  <si>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</si>
  <si>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</si>
  <si>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</si>
  <si>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</si>
  <si>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</si>
  <si>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</si>
  <si>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</si>
  <si>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</si>
  <si>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</si>
  <si>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</si>
  <si>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</si>
  <si>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</si>
  <si>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</si>
  <si>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</si>
  <si>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</si>
  <si>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</si>
  <si>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</si>
  <si>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</si>
  <si>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</si>
  <si>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</si>
  <si>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</si>
  <si>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</si>
  <si>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</si>
  <si>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</si>
  <si>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</si>
  <si>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</si>
  <si>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</si>
  <si>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</si>
  <si>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</si>
  <si>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</si>
  <si>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</si>
  <si>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</si>
  <si>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</si>
  <si>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</si>
  <si>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</si>
  <si>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</si>
  <si>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</si>
  <si>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</si>
  <si>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</si>
  <si>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</si>
  <si>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</si>
  <si>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</si>
  <si>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</si>
  <si>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</si>
  <si>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</si>
  <si>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</si>
  <si>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</si>
  <si>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</si>
  <si>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</si>
  <si>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</si>
  <si>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</si>
  <si>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</si>
  <si>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</si>
  <si>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</si>
  <si>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</si>
  <si>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</si>
  <si>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</si>
  <si>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</si>
  <si>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</si>
  <si>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</si>
  <si>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</si>
  <si>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</si>
  <si>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</si>
  <si>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</si>
  <si>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</si>
  <si>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</si>
  <si>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</si>
  <si>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</si>
  <si>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</si>
  <si>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</si>
  <si>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</si>
  <si>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</si>
  <si>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</si>
  <si>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</si>
  <si>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</si>
  <si>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</si>
  <si>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</si>
  <si>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</si>
  <si>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</si>
  <si>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</si>
  <si>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</si>
  <si>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</si>
  <si>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</si>
  <si>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</si>
  <si>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</si>
  <si>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</si>
  <si>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</si>
  <si>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</si>
  <si>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</si>
  <si>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</si>
  <si>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</si>
  <si>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</si>
  <si>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</si>
  <si>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</si>
  <si>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</si>
  <si>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</si>
  <si>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</si>
  <si>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</si>
  <si>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</si>
  <si>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</si>
  <si>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</si>
  <si>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</si>
  <si>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</si>
  <si>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</si>
  <si>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</si>
  <si>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</si>
  <si>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</si>
  <si>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</si>
  <si>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</si>
  <si>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</si>
  <si>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</si>
  <si>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</si>
  <si>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</si>
  <si>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</si>
  <si>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</si>
  <si>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</si>
  <si>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</si>
  <si>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</si>
  <si>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</si>
  <si>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</si>
  <si>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</si>
  <si>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</si>
  <si>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</si>
  <si>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</si>
  <si>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</si>
  <si>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</si>
  <si>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</si>
  <si>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</si>
  <si>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</si>
  <si>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</si>
  <si>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</si>
  <si>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</si>
  <si>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</si>
  <si>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</si>
  <si>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</si>
  <si>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</si>
  <si>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</si>
  <si>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</si>
  <si>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</si>
  <si>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</si>
  <si>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</si>
  <si>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</si>
  <si>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</si>
  <si>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</si>
  <si>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</si>
  <si>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</si>
  <si>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</si>
  <si>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</si>
  <si>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</si>
  <si>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</si>
  <si>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</si>
  <si>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</si>
  <si>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</si>
  <si>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</si>
  <si>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</si>
  <si>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</si>
  <si>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</si>
  <si>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</si>
  <si>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</si>
  <si>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</si>
  <si>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</si>
  <si>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</si>
  <si>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</si>
  <si>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</si>
  <si>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</si>
  <si>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</si>
  <si>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</si>
  <si>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</si>
  <si>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</si>
  <si>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</si>
  <si>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</si>
  <si>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</si>
  <si>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</si>
  <si>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</si>
  <si>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</si>
  <si>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</si>
  <si>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</si>
  <si>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</si>
  <si>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</si>
  <si>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</si>
  <si>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</si>
  <si>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</si>
  <si>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</si>
  <si>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</si>
  <si>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</si>
  <si>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</si>
  <si>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</si>
  <si>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</si>
  <si>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</si>
  <si>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</si>
  <si>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</si>
  <si>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</si>
  <si>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</si>
  <si>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</si>
  <si>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</si>
  <si>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</si>
  <si>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</si>
  <si>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</si>
  <si>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</si>
  <si>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</si>
  <si>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</si>
  <si>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</si>
  <si>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</si>
  <si>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</si>
  <si>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</si>
  <si>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</si>
  <si>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</si>
  <si>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</si>
  <si>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</si>
  <si>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</si>
  <si>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</si>
  <si>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</si>
  <si>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</si>
  <si>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</si>
  <si>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</si>
  <si>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</si>
  <si>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</si>
  <si>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</si>
  <si>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</si>
  <si>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</si>
  <si>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</si>
  <si>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</si>
  <si>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</si>
  <si>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</si>
  <si>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</si>
  <si>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</si>
  <si>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</si>
  <si>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</si>
  <si>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</si>
  <si>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</si>
  <si>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</si>
  <si>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</si>
  <si>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</si>
  <si>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</si>
  <si>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</si>
  <si>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</si>
  <si>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</si>
  <si>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</si>
  <si>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</si>
  <si>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</si>
  <si>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</si>
  <si>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</si>
  <si>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</si>
  <si>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</si>
  <si>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</si>
  <si>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</si>
  <si>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</si>
  <si>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</si>
  <si>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</si>
  <si>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</si>
  <si>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</si>
  <si>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</si>
  <si>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</si>
  <si>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</si>
  <si>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</si>
  <si>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</si>
  <si>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</si>
  <si>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</si>
  <si>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</si>
  <si>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</si>
  <si>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</si>
  <si>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</si>
  <si>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</si>
  <si>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</si>
  <si>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</si>
  <si>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</si>
  <si>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</si>
  <si>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</si>
  <si>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</si>
  <si>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</si>
  <si>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</si>
  <si>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</si>
  <si>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</si>
  <si>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</si>
  <si>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</si>
  <si>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</si>
  <si>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</si>
  <si>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</si>
  <si>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</si>
  <si>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</si>
  <si>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</si>
  <si>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</si>
  <si>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</si>
  <si>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</si>
  <si>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</si>
  <si>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</si>
  <si>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</si>
  <si>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</si>
  <si>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</si>
  <si>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</si>
  <si>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</si>
  <si>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</si>
  <si>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</si>
  <si>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</si>
  <si>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</si>
  <si>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</si>
  <si>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</si>
  <si>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</si>
  <si>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</si>
  <si>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</si>
  <si>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</si>
  <si>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</si>
  <si>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</si>
  <si>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</si>
  <si>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</si>
  <si>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</si>
  <si>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</si>
  <si>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</si>
  <si>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</si>
  <si>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</si>
  <si>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</si>
  <si>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</si>
  <si>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</si>
  <si>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</si>
  <si>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</si>
  <si>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</si>
  <si>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</si>
  <si>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</si>
  <si>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</si>
  <si>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</si>
  <si>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</si>
  <si>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</si>
  <si>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</si>
  <si>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</si>
  <si>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</si>
  <si>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</si>
  <si>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</si>
  <si>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</si>
  <si>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</si>
  <si>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</si>
  <si>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</si>
  <si>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</si>
  <si>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</si>
  <si>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</si>
  <si>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</si>
  <si>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</si>
  <si>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</si>
  <si>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</si>
  <si>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</si>
  <si>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</si>
  <si>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</si>
  <si>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</si>
  <si>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</si>
  <si>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</si>
  <si>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</si>
  <si>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</si>
  <si>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</si>
  <si>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</si>
  <si>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</si>
  <si>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</si>
  <si>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</si>
  <si>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</si>
  <si>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</si>
  <si>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</si>
  <si>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</si>
  <si>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</si>
  <si>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</si>
  <si>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</si>
  <si>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</si>
  <si>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</si>
  <si>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</si>
  <si>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</si>
  <si>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</si>
  <si>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</si>
  <si>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</si>
  <si>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</si>
  <si>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</si>
  <si>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</si>
  <si>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</si>
  <si>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</si>
  <si>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</si>
  <si>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</si>
  <si>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</si>
  <si>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</si>
  <si>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</si>
  <si>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</si>
  <si>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</si>
  <si>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</si>
  <si>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</si>
  <si>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</si>
  <si>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</si>
  <si>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</si>
  <si>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</si>
  <si>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</si>
  <si>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</si>
  <si>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</si>
  <si>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</si>
  <si>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</si>
  <si>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</si>
  <si>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</si>
  <si>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</si>
  <si>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</si>
  <si>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</si>
  <si>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</si>
  <si>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</si>
  <si>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</si>
  <si>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</si>
  <si>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</si>
  <si>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</si>
  <si>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</si>
  <si>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</si>
  <si>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</si>
  <si>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</si>
  <si>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</si>
  <si>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</si>
  <si>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</si>
  <si>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</si>
  <si>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</si>
  <si>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</si>
  <si>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</si>
  <si>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</si>
  <si>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</si>
  <si>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</si>
  <si>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</si>
  <si>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</si>
  <si>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</si>
  <si>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</si>
  <si>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</si>
  <si>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</si>
  <si>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</si>
  <si>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</si>
  <si>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</si>
  <si>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</si>
  <si>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</si>
  <si>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</si>
  <si>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</si>
  <si>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</si>
  <si>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</si>
  <si>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</si>
  <si>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</si>
  <si>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</si>
  <si>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</si>
  <si>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</si>
  <si>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</si>
  <si>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</si>
  <si>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</si>
  <si>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</si>
  <si>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</si>
  <si>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</si>
  <si>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</si>
  <si>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</si>
  <si>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</si>
  <si>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</si>
  <si>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</si>
  <si>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</si>
  <si>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</si>
  <si>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</si>
  <si>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</si>
  <si>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</si>
  <si>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</si>
  <si>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</si>
  <si>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</si>
  <si>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</si>
  <si>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</si>
  <si>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</si>
  <si>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</si>
  <si>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</si>
  <si>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</si>
  <si>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</si>
  <si>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</si>
  <si>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</si>
  <si>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</si>
  <si>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</si>
  <si>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</si>
  <si>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</si>
  <si>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</si>
  <si>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</si>
  <si>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</si>
  <si>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</si>
  <si>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</si>
  <si>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</si>
  <si>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</si>
  <si>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</si>
  <si>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</si>
  <si>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</si>
  <si>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</si>
  <si>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</si>
  <si>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</si>
  <si>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</si>
  <si>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</si>
  <si>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</si>
  <si>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</si>
  <si>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</si>
  <si>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</si>
  <si>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</si>
  <si>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</si>
  <si>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</si>
  <si>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</si>
  <si>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</si>
  <si>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</si>
  <si>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</si>
  <si>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</si>
  <si>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</si>
  <si>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</si>
  <si>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</si>
  <si>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</si>
  <si>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</si>
  <si>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</si>
  <si>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</si>
  <si>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</si>
  <si>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</si>
  <si>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</si>
  <si>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</si>
  <si>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</si>
  <si>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</si>
  <si>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</si>
  <si>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</si>
  <si>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</si>
  <si>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</si>
  <si>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</si>
  <si>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</si>
  <si>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</si>
  <si>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</si>
  <si>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</si>
  <si>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</si>
  <si>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</si>
  <si>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</si>
  <si>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</si>
  <si>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</si>
  <si>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</si>
  <si>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</si>
  <si>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</si>
  <si>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</si>
  <si>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</si>
  <si>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</si>
  <si>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</si>
  <si>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</si>
  <si>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</si>
  <si>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</si>
  <si>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</si>
  <si>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</si>
  <si>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</si>
  <si>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</si>
  <si>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</si>
  <si>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</si>
  <si>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</si>
  <si>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</si>
  <si>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</si>
  <si>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</si>
  <si>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</si>
  <si>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</si>
  <si>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</si>
  <si>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</si>
  <si>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</si>
  <si>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</si>
  <si>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</si>
  <si>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</si>
  <si>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</si>
  <si>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</si>
  <si>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</si>
  <si>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</si>
  <si>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</si>
  <si>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</si>
  <si>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</si>
  <si>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</si>
  <si>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</si>
  <si>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</si>
  <si>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</si>
  <si>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</si>
  <si>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</si>
  <si>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</si>
  <si>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</si>
  <si>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</si>
  <si>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</si>
  <si>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</si>
  <si>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</si>
  <si>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</si>
  <si>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</si>
  <si>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</si>
  <si>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</si>
  <si>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</si>
  <si>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</si>
  <si>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</si>
  <si>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</si>
  <si>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</si>
  <si>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</si>
  <si>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</si>
  <si>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</si>
  <si>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</si>
  <si>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</si>
  <si>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</si>
  <si>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</si>
  <si>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</si>
  <si>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</si>
  <si>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</si>
  <si>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</si>
  <si>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</si>
  <si>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</si>
  <si>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</si>
  <si>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</si>
  <si>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</si>
  <si>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</si>
  <si>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</si>
  <si>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</si>
  <si>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</si>
  <si>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</si>
  <si>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</si>
  <si>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</si>
  <si>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</si>
  <si>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</si>
  <si>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</si>
  <si>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</si>
  <si>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</si>
  <si>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</si>
  <si>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</si>
  <si>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</si>
  <si>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</si>
  <si>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</si>
  <si>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</si>
  <si>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</si>
  <si>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</si>
  <si>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</si>
  <si>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</si>
  <si>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</si>
  <si>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</si>
  <si>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</si>
  <si>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</si>
  <si>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</si>
  <si>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</si>
  <si>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</si>
  <si>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</si>
  <si>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</si>
  <si>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</si>
  <si>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</si>
  <si>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</si>
  <si>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</si>
  <si>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</si>
  <si>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</si>
  <si>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</si>
  <si>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</si>
  <si>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</si>
  <si>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</si>
  <si>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</si>
  <si>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</si>
  <si>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</si>
  <si>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</si>
  <si>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</si>
  <si>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</si>
  <si>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</si>
  <si>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</si>
  <si>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</si>
  <si>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</si>
  <si>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</si>
  <si>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</si>
  <si>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</si>
  <si>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</si>
  <si>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</si>
  <si>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</si>
  <si>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</si>
  <si>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</si>
  <si>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</si>
  <si>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</si>
  <si>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</si>
  <si>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</si>
  <si>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</si>
  <si>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</si>
  <si>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</si>
  <si>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</si>
  <si>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</si>
  <si>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</si>
  <si>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</si>
  <si>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</si>
  <si>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</si>
  <si>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</si>
  <si>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</si>
  <si>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</si>
  <si>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</si>
  <si>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</si>
  <si>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</si>
  <si>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</si>
  <si>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</si>
  <si>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</si>
  <si>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</si>
  <si>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</si>
  <si>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</si>
  <si>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</si>
  <si>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</si>
  <si>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</si>
  <si>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</si>
  <si>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</si>
  <si>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</si>
  <si>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</si>
  <si>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</si>
  <si>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</si>
  <si>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</si>
  <si>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</si>
  <si>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</si>
  <si>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</si>
  <si>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</si>
  <si>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</si>
  <si>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</si>
  <si>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</si>
  <si>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</si>
  <si>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</si>
  <si>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</si>
  <si>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</si>
  <si>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</si>
  <si>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</si>
  <si>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</si>
  <si>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</si>
  <si>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</si>
  <si>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</si>
  <si>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</si>
  <si>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</si>
  <si>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</si>
  <si>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</si>
  <si>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</si>
  <si>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</si>
  <si>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</si>
  <si>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</si>
  <si>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</si>
  <si>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</si>
  <si>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</si>
  <si>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</si>
  <si>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</si>
  <si>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</si>
  <si>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</si>
  <si>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</si>
  <si>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</si>
  <si>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</si>
  <si>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</si>
  <si>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</si>
  <si>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</si>
  <si>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</si>
  <si>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</si>
  <si>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</si>
  <si>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</si>
  <si>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</si>
  <si>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</si>
  <si>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</si>
  <si>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</si>
  <si>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</si>
  <si>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</si>
  <si>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</si>
  <si>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</si>
  <si>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</si>
  <si>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</si>
  <si>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</si>
  <si>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</si>
  <si>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</si>
  <si>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</si>
  <si>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</si>
  <si>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</si>
  <si>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</si>
  <si>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</si>
  <si>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</si>
  <si>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</si>
  <si>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</si>
  <si>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</si>
  <si>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</si>
  <si>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</si>
  <si>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</si>
  <si>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</si>
  <si>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</si>
  <si>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</si>
  <si>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</si>
  <si>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</si>
  <si>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</si>
  <si>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</si>
  <si>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</si>
  <si>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</si>
  <si>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</si>
  <si>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</si>
  <si>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</si>
  <si>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</si>
  <si>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</si>
  <si>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</si>
  <si>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</si>
  <si>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</si>
  <si>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</si>
  <si>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</si>
  <si>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</si>
  <si>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</si>
  <si>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</si>
  <si>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</si>
  <si>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</si>
  <si>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</si>
  <si>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</si>
  <si>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</si>
  <si>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</si>
  <si>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</si>
  <si>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</si>
  <si>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</si>
  <si>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</si>
  <si>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</si>
  <si>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</si>
  <si>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</si>
  <si>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</si>
  <si>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</si>
  <si>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</si>
  <si>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</si>
  <si>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</si>
  <si>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</si>
  <si>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</si>
  <si>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</si>
  <si>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</si>
  <si>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</si>
  <si>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</si>
  <si>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</si>
  <si>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</si>
  <si>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</si>
  <si>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</si>
  <si>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</si>
  <si>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</si>
  <si>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</si>
  <si>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</si>
  <si>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</si>
  <si>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</si>
  <si>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</si>
  <si>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</si>
  <si>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</si>
  <si>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</si>
  <si>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</si>
  <si>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</si>
  <si>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</si>
  <si>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</si>
  <si>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</si>
  <si>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</si>
  <si>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</si>
  <si>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</si>
  <si>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</si>
  <si>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</si>
  <si>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</si>
  <si>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</si>
  <si>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</si>
  <si>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</si>
  <si>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</si>
  <si>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</si>
  <si>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</si>
  <si>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</si>
  <si>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</si>
  <si>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</si>
  <si>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</si>
  <si>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</si>
  <si>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</si>
  <si>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</si>
  <si>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</si>
  <si>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</si>
  <si>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</si>
  <si>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</si>
  <si>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</si>
  <si>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</si>
  <si>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</si>
  <si>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</si>
  <si>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</si>
  <si>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</si>
  <si>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</si>
  <si>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</si>
  <si>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</si>
  <si>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</si>
  <si>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</si>
  <si>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</si>
  <si>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</si>
  <si>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</si>
  <si>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</si>
  <si>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</si>
  <si>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</si>
  <si>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</si>
  <si>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</si>
  <si>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</si>
  <si>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</si>
  <si>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</si>
  <si>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</si>
  <si>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</si>
  <si>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</si>
  <si>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</si>
  <si>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</si>
  <si>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</si>
  <si>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</si>
  <si>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</si>
  <si>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</si>
  <si>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</si>
  <si>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</si>
  <si>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</si>
  <si>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</si>
  <si>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</si>
  <si>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</si>
  <si>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</si>
  <si>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</si>
  <si>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</si>
  <si>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</si>
  <si>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</si>
  <si>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</si>
  <si>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</si>
  <si>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</si>
  <si>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</si>
  <si>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</si>
  <si>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</si>
  <si>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</si>
  <si>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</si>
  <si>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</si>
  <si>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</si>
  <si>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</si>
  <si>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</si>
  <si>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</si>
  <si>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</si>
  <si>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</si>
  <si>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</si>
  <si>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</si>
  <si>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</si>
  <si>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</si>
  <si>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</si>
  <si>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</si>
  <si>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</si>
  <si>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</si>
  <si>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</si>
  <si>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</si>
  <si>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</si>
  <si>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</si>
  <si>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</si>
  <si>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</si>
  <si>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</si>
  <si>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</si>
  <si>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</si>
  <si>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</si>
  <si>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</si>
  <si>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</si>
  <si>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</si>
  <si>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</si>
  <si>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</si>
  <si>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</si>
  <si>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</si>
  <si>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</si>
  <si>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</si>
  <si>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</si>
  <si>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</si>
  <si>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</si>
  <si>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</si>
  <si>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</si>
  <si>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</si>
  <si>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</si>
  <si>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</si>
  <si>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</si>
  <si>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</si>
  <si>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</si>
  <si>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</si>
  <si>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</si>
  <si>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</si>
  <si>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</si>
  <si>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</si>
  <si>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</si>
  <si>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</si>
  <si>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</si>
  <si>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</si>
  <si>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</si>
  <si>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</si>
  <si>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</si>
  <si>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</si>
  <si>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</si>
  <si>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</si>
  <si>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</si>
  <si>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</si>
  <si>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</si>
  <si>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</si>
  <si>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</si>
  <si>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</si>
  <si>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</si>
  <si>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</si>
  <si>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</si>
  <si>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</si>
  <si>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</si>
  <si>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</si>
  <si>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</si>
  <si>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</si>
  <si>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</si>
  <si>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</si>
  <si>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</si>
  <si>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</si>
  <si>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</si>
  <si>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</si>
  <si>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</si>
  <si>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</si>
  <si>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</si>
  <si>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</si>
  <si>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</si>
  <si>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</si>
  <si>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</si>
  <si>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</si>
  <si>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</si>
  <si>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</si>
  <si>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</si>
  <si>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</si>
  <si>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</si>
  <si>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</si>
  <si>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</si>
  <si>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</si>
  <si>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</si>
  <si>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</si>
  <si>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</si>
  <si>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</si>
  <si>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</si>
  <si>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</si>
  <si>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</si>
  <si>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</si>
  <si>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</si>
  <si>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</si>
  <si>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</si>
  <si>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</si>
  <si>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</si>
  <si>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</si>
  <si>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</si>
  <si>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</si>
  <si>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</si>
  <si>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</si>
  <si>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</si>
  <si>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</si>
  <si>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</si>
  <si>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</si>
  <si>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</si>
  <si>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</si>
  <si>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</si>
  <si>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</si>
  <si>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</si>
  <si>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</si>
  <si>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</si>
  <si>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</si>
  <si>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</si>
  <si>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</si>
  <si>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</si>
  <si>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</si>
  <si>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</si>
  <si>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</si>
  <si>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</si>
  <si>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</si>
  <si>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</si>
  <si>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</si>
  <si>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</si>
  <si>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</si>
  <si>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</si>
  <si>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</si>
  <si>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</si>
  <si>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</si>
  <si>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</si>
  <si>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</si>
  <si>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</si>
  <si>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</si>
  <si>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</si>
  <si>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</si>
  <si>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</si>
  <si>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</si>
  <si>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</si>
  <si>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</si>
  <si>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</si>
  <si>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</si>
  <si>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</si>
  <si>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</si>
  <si>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</si>
  <si>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</si>
  <si>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</si>
  <si>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</si>
  <si>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</si>
  <si>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</si>
  <si>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</si>
  <si>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</si>
  <si>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</si>
  <si>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</si>
  <si>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</si>
  <si>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</si>
  <si>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</si>
  <si>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</si>
  <si>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</si>
  <si>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</si>
  <si>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</si>
  <si>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</si>
  <si>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</si>
  <si>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</si>
  <si>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</si>
  <si>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</si>
  <si>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</si>
  <si>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</si>
  <si>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</si>
  <si>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</si>
  <si>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</si>
  <si>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</si>
  <si>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</si>
  <si>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</si>
  <si>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</si>
  <si>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</si>
  <si>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</si>
  <si>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</si>
  <si>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</si>
  <si>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</si>
  <si>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</si>
  <si>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</si>
  <si>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</si>
  <si>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</si>
  <si>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</si>
  <si>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</si>
  <si>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</si>
  <si>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</si>
  <si>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</si>
  <si>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</si>
  <si>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</si>
  <si>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</si>
  <si>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</si>
  <si>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</si>
  <si>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</si>
  <si>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</si>
  <si>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</si>
  <si>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</si>
  <si>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</si>
  <si>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</si>
  <si>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</si>
  <si>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</si>
  <si>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</si>
  <si>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</si>
  <si>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</si>
  <si>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</si>
  <si>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</si>
  <si>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</si>
  <si>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</si>
  <si>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</si>
  <si>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</si>
  <si>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</si>
  <si>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</si>
  <si>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</si>
  <si>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</si>
  <si>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</si>
  <si>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</si>
  <si>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</si>
  <si>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</si>
  <si>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</si>
  <si>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</si>
  <si>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</si>
  <si>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</si>
  <si>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</si>
  <si>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</si>
  <si>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</si>
  <si>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</si>
  <si>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</si>
  <si>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</si>
  <si>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</si>
  <si>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</si>
  <si>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</si>
  <si>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</si>
  <si>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</si>
  <si>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</si>
  <si>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</si>
  <si>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</si>
  <si>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</si>
  <si>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</si>
  <si>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</si>
  <si>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</si>
  <si>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</si>
  <si>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</si>
  <si>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</si>
  <si>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</si>
  <si>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</si>
  <si>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</si>
  <si>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</si>
  <si>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</si>
  <si>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</si>
  <si>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</si>
  <si>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</si>
  <si>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</si>
  <si>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</si>
  <si>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</si>
  <si>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</si>
  <si>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</si>
  <si>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</si>
  <si>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</si>
  <si>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</si>
  <si>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</si>
  <si>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</si>
  <si>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</si>
  <si>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</si>
  <si>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</si>
  <si>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</si>
  <si>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</si>
  <si>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</si>
  <si>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</si>
  <si>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</si>
  <si>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</si>
  <si>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</si>
  <si>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</si>
  <si>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</si>
  <si>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</si>
  <si>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</si>
  <si>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</si>
  <si>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</si>
  <si>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</si>
  <si>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</si>
  <si>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</si>
  <si>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</si>
  <si>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</si>
  <si>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</si>
  <si>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</si>
  <si>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</si>
  <si>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</si>
  <si>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</si>
  <si>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</si>
  <si>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</si>
  <si>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</si>
  <si>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</si>
  <si>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</si>
  <si>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</si>
  <si>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</si>
  <si>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</si>
  <si>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</si>
  <si>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</si>
  <si>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</si>
  <si>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</si>
  <si>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</si>
  <si>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</si>
  <si>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</si>
  <si>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</si>
  <si>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</si>
  <si>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</si>
  <si>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</si>
  <si>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</si>
  <si>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</si>
  <si>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</si>
  <si>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</si>
  <si>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</si>
  <si>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</si>
  <si>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</si>
  <si>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</si>
  <si>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</si>
  <si>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</si>
  <si>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</si>
  <si>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</si>
  <si>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</si>
  <si>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</si>
  <si>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</si>
  <si>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</si>
  <si>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</si>
  <si>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</si>
  <si>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</si>
  <si>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</si>
  <si>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</si>
  <si>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</si>
  <si>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</si>
  <si>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</si>
  <si>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</si>
  <si>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</si>
  <si>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</si>
  <si>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</si>
  <si>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</si>
  <si>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</si>
  <si>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</si>
  <si>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</si>
  <si>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</si>
  <si>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</si>
  <si>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</si>
  <si>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</si>
  <si>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</si>
  <si>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</si>
  <si>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</si>
  <si>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</si>
  <si>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</si>
  <si>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</si>
  <si>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</si>
  <si>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</si>
  <si>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</si>
  <si>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</si>
  <si>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</si>
  <si>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</si>
  <si>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</si>
  <si>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</si>
  <si>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</si>
  <si>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</si>
  <si>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</si>
  <si>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</si>
  <si>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</si>
  <si>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</si>
  <si>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</si>
  <si>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</si>
  <si>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</si>
  <si>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</si>
  <si>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</si>
  <si>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</si>
  <si>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</si>
  <si>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</si>
  <si>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</si>
  <si>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</si>
  <si>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</si>
  <si>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</si>
  <si>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</si>
  <si>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</si>
  <si>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</si>
  <si>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</si>
  <si>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</si>
  <si>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</si>
  <si>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</si>
  <si>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</si>
  <si>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</si>
  <si>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</si>
  <si>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</si>
  <si>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</si>
  <si>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</si>
  <si>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</si>
  <si>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</si>
  <si>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</si>
  <si>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</si>
  <si>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</si>
  <si>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</si>
  <si>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</si>
  <si>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</si>
  <si>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</si>
  <si>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</si>
  <si>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</si>
  <si>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</si>
  <si>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</si>
  <si>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</si>
  <si>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</si>
  <si>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</si>
  <si>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</si>
  <si>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</si>
  <si>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</si>
  <si>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</si>
  <si>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</si>
  <si>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</si>
  <si>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</si>
  <si>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</si>
  <si>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</si>
  <si>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</si>
  <si>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</si>
  <si>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</si>
  <si>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</si>
  <si>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</si>
  <si>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</si>
  <si>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</si>
  <si>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</si>
  <si>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</si>
  <si>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</si>
  <si>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</si>
  <si>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</si>
  <si>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</si>
  <si>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</si>
  <si>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</si>
  <si>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</si>
  <si>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</si>
  <si>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</si>
  <si>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</si>
  <si>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</si>
  <si>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</si>
  <si>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</si>
  <si>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</si>
  <si>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</si>
  <si>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</si>
  <si>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</si>
  <si>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</si>
  <si>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</si>
  <si>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</si>
  <si>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</si>
  <si>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</si>
  <si>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</si>
  <si>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</si>
  <si>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</si>
  <si>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</si>
  <si>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</si>
  <si>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</si>
  <si>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</si>
  <si>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</si>
  <si>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</si>
  <si>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</si>
  <si>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</si>
  <si>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</si>
  <si>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</si>
  <si>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</si>
  <si>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</si>
  <si>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</si>
  <si>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</si>
  <si>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</si>
  <si>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</si>
  <si>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</si>
  <si>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</si>
  <si>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</si>
  <si>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</si>
  <si>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</si>
  <si>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</si>
  <si>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</si>
  <si>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</si>
  <si>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</si>
  <si>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</si>
  <si>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</si>
  <si>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</si>
  <si>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</si>
  <si>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</si>
  <si>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</si>
  <si>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</si>
  <si>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</si>
  <si>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</si>
  <si>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</si>
  <si>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</si>
  <si>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</si>
  <si>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</si>
  <si>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</si>
  <si>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</si>
  <si>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</si>
  <si>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</si>
  <si>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</si>
  <si>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</si>
  <si>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</si>
  <si>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</si>
  <si>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</si>
  <si>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</si>
  <si>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</si>
  <si>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</si>
  <si>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</si>
  <si>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</si>
  <si>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</si>
  <si>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</si>
  <si>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</si>
  <si>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</si>
  <si>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</si>
  <si>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</si>
  <si>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</si>
  <si>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</si>
  <si>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</si>
  <si>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</si>
  <si>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</si>
  <si>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</si>
  <si>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</si>
  <si>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</si>
  <si>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</si>
  <si>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</si>
  <si>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</si>
  <si>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</si>
  <si>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</si>
  <si>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</si>
  <si>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</si>
  <si>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</si>
  <si>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</si>
  <si>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</si>
  <si>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</si>
  <si>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</si>
  <si>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</si>
  <si>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</si>
  <si>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</si>
  <si>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</si>
  <si>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</si>
  <si>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</si>
  <si>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</si>
  <si>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</si>
  <si>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</si>
  <si>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</si>
  <si>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</si>
  <si>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</si>
  <si>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</si>
  <si>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</si>
  <si>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</si>
  <si>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</si>
  <si>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</si>
  <si>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</si>
  <si>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</si>
  <si>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</si>
  <si>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</si>
  <si>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</si>
  <si>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</si>
  <si>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</si>
  <si>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</si>
  <si>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</si>
  <si>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</si>
  <si>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</si>
  <si>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</si>
  <si>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</si>
  <si>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</si>
  <si>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</si>
  <si>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</si>
  <si>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</si>
  <si>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</si>
  <si>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</si>
  <si>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</si>
  <si>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</si>
  <si>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</si>
  <si>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</si>
  <si>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</si>
  <si>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</si>
  <si>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</si>
  <si>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</si>
  <si>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</si>
  <si>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</si>
  <si>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</si>
  <si>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</si>
  <si>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</si>
  <si>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</si>
  <si>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</si>
  <si>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</si>
  <si>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</si>
  <si>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</si>
  <si>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</si>
  <si>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</si>
  <si>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</si>
  <si>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</si>
  <si>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</si>
  <si>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</si>
  <si>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</si>
  <si>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</si>
  <si>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</si>
  <si>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</si>
  <si>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</si>
  <si>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</si>
  <si>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</si>
  <si>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</si>
  <si>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</si>
  <si>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</si>
  <si>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</si>
  <si>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</si>
  <si>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</si>
  <si>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</si>
  <si>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</si>
  <si>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</si>
  <si>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</si>
  <si>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</si>
  <si>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</si>
  <si>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</si>
  <si>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</si>
  <si>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</si>
  <si>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</si>
  <si>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</si>
  <si>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</si>
  <si>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</si>
  <si>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</si>
  <si>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</si>
  <si>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</si>
  <si>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</si>
  <si>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</si>
  <si>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</si>
  <si>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</si>
  <si>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</si>
  <si>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</si>
  <si>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</si>
  <si>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</si>
  <si>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</si>
  <si>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</si>
  <si>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</si>
  <si>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</si>
  <si>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</si>
  <si>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</si>
  <si>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</si>
  <si>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</si>
  <si>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</si>
  <si>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</si>
  <si>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</si>
  <si>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</si>
  <si>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</si>
  <si>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</si>
  <si>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</si>
  <si>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</si>
  <si>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</si>
  <si>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</si>
  <si>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</si>
  <si>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</si>
  <si>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</si>
  <si>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</si>
  <si>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</si>
  <si>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</si>
  <si>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</si>
  <si>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</si>
  <si>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</si>
  <si>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</si>
  <si>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</si>
  <si>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</si>
  <si>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</si>
  <si>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</si>
  <si>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</si>
  <si>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</si>
  <si>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</si>
  <si>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</si>
  <si>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</si>
  <si>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</si>
  <si>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</si>
  <si>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</si>
  <si>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</si>
  <si>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</si>
  <si>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</si>
  <si>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</si>
  <si>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</si>
  <si>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</si>
  <si>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</si>
  <si>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</si>
  <si>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</si>
  <si>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</si>
  <si>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</si>
  <si>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</si>
  <si>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</si>
  <si>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</si>
  <si>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</si>
  <si>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</si>
  <si>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</si>
  <si>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</si>
  <si>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</si>
  <si>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</si>
  <si>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</si>
  <si>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</si>
  <si>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</si>
  <si>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</si>
  <si>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</si>
  <si>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</si>
  <si>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</si>
  <si>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</si>
  <si>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</si>
  <si>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</si>
  <si>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</si>
  <si>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</si>
  <si>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</si>
  <si>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</si>
  <si>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</si>
  <si>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</si>
  <si>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</si>
  <si>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</si>
  <si>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</si>
  <si>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</si>
  <si>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</si>
  <si>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</si>
  <si>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</si>
  <si>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</si>
  <si>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</si>
  <si>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</si>
  <si>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</si>
  <si>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</si>
  <si>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</si>
  <si>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</si>
  <si>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</si>
  <si>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</si>
  <si>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</si>
  <si>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</si>
  <si>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</si>
  <si>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</si>
  <si>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</si>
  <si>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</si>
  <si>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</si>
  <si>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</si>
  <si>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</si>
  <si>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</si>
  <si>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</si>
  <si>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</si>
  <si>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</si>
  <si>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</si>
  <si>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</si>
  <si>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</si>
  <si>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</si>
  <si>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</si>
  <si>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</si>
  <si>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</si>
  <si>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</si>
  <si>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</si>
  <si>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</si>
  <si>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</si>
  <si>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</si>
  <si>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</si>
  <si>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</si>
  <si>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</si>
  <si>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</si>
  <si>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</si>
  <si>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</si>
  <si>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</si>
  <si>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</si>
  <si>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</si>
  <si>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</si>
  <si>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</si>
  <si>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</si>
  <si>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</si>
  <si>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</si>
  <si>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</si>
  <si>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</si>
  <si>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</si>
  <si>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</si>
  <si>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</si>
  <si>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</si>
  <si>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</si>
  <si>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</si>
  <si>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</si>
  <si>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</si>
  <si>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</si>
  <si>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</si>
  <si>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</si>
  <si>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</si>
  <si>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</si>
  <si>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</si>
  <si>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</si>
  <si>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</si>
  <si>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</si>
  <si>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</si>
  <si>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</si>
  <si>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</si>
  <si>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</si>
  <si>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</si>
  <si>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</si>
  <si>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</si>
  <si>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</si>
  <si>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</si>
  <si>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</si>
  <si>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</si>
  <si>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</si>
  <si>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</si>
  <si>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</si>
  <si>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</si>
  <si>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</si>
  <si>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</si>
  <si>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</si>
  <si>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</si>
  <si>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</si>
  <si>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</si>
  <si>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</si>
  <si>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</si>
  <si>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</si>
  <si>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</si>
  <si>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</si>
  <si>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</si>
  <si>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</si>
  <si>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</si>
  <si>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</si>
  <si>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</si>
  <si>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</si>
  <si>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</si>
  <si>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</si>
  <si>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</si>
  <si>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</si>
  <si>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</si>
  <si>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</si>
  <si>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</si>
  <si>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</si>
  <si>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</si>
  <si>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</si>
  <si>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</si>
  <si>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</si>
  <si>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</si>
  <si>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</si>
  <si>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</si>
  <si>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</si>
  <si>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</si>
  <si>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</si>
  <si>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</si>
  <si>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</si>
  <si>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</si>
  <si>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</si>
  <si>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</si>
  <si>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</si>
  <si>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</si>
  <si>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</si>
  <si>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</si>
  <si>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</si>
  <si>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</si>
  <si>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</si>
  <si>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</si>
  <si>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</si>
  <si>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</si>
  <si>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</si>
  <si>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</si>
  <si>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</si>
  <si>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</si>
  <si>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</si>
  <si>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</si>
  <si>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</si>
  <si>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</si>
  <si>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</si>
  <si>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</si>
  <si>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</si>
  <si>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</si>
  <si>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</si>
  <si>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</si>
  <si>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</si>
  <si>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</si>
  <si>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</si>
  <si>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</si>
  <si>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</si>
  <si>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</si>
  <si>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</si>
  <si>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</si>
  <si>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</si>
  <si>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</si>
  <si>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</si>
  <si>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</si>
  <si>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</si>
  <si>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</si>
  <si>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</si>
  <si>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</si>
  <si>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</si>
  <si>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</si>
  <si>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</si>
  <si>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</si>
  <si>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</si>
  <si>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</si>
  <si>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</si>
  <si>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</si>
  <si>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</si>
  <si>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</si>
  <si>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</si>
  <si>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</si>
  <si>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</si>
  <si>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</si>
  <si>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</si>
  <si>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</si>
  <si>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</si>
  <si>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</si>
  <si>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</si>
  <si>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</si>
  <si>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</si>
  <si>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</si>
  <si>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</si>
  <si>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</si>
  <si>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</si>
  <si>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</si>
  <si>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</si>
  <si>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</si>
  <si>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</si>
  <si>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</si>
  <si>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</si>
  <si>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</si>
  <si>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</si>
  <si>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</si>
  <si>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</si>
  <si>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</si>
  <si>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</si>
  <si>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</si>
  <si>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</si>
  <si>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</si>
  <si>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</si>
  <si>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</si>
  <si>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</si>
  <si>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</si>
  <si>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</si>
  <si>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</si>
  <si>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</si>
  <si>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</si>
  <si>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</si>
  <si>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</si>
  <si>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</si>
  <si>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</si>
  <si>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</si>
  <si>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</si>
  <si>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</si>
  <si>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</si>
  <si>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</si>
  <si>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</si>
  <si>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</si>
  <si>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</si>
  <si>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</si>
  <si>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</si>
  <si>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</si>
  <si>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</si>
  <si>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</si>
  <si>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</si>
  <si>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</si>
  <si>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</si>
  <si>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</si>
  <si>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</si>
  <si>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</si>
  <si>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</si>
  <si>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</si>
  <si>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</si>
  <si>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</si>
  <si>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</si>
  <si>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</si>
  <si>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</si>
  <si>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</si>
  <si>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</si>
  <si>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</si>
  <si>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</si>
  <si>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</si>
  <si>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</si>
  <si>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</si>
  <si>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</si>
  <si>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</si>
  <si>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</si>
  <si>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</si>
  <si>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</si>
  <si>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</si>
  <si>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</si>
  <si>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</si>
  <si>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</si>
  <si>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</si>
  <si>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</si>
  <si>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</si>
  <si>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</si>
  <si>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</si>
  <si>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</si>
  <si>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</si>
  <si>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</si>
  <si>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</si>
  <si>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</si>
  <si>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</si>
  <si>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</si>
  <si>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</si>
  <si>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</si>
  <si>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</si>
  <si>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</si>
  <si>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</si>
  <si>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</si>
  <si>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</si>
  <si>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</si>
  <si>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</si>
  <si>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</si>
  <si>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</si>
  <si>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</si>
  <si>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</si>
  <si>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</si>
  <si>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</si>
  <si>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</si>
  <si>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</si>
  <si>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</si>
  <si>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</si>
  <si>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</si>
  <si>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</si>
  <si>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</si>
  <si>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</si>
  <si>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</si>
  <si>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</si>
  <si>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</si>
  <si>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</si>
  <si>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</si>
  <si>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</si>
  <si>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</si>
  <si>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</si>
  <si>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</si>
  <si>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</si>
  <si>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</si>
  <si>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</si>
  <si>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</si>
  <si>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</si>
  <si>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</si>
  <si>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</si>
  <si>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</si>
  <si>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</si>
  <si>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</si>
  <si>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</si>
  <si>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</si>
  <si>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</si>
  <si>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</si>
  <si>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</si>
  <si>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</si>
  <si>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</si>
  <si>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</si>
  <si>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</si>
  <si>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</si>
  <si>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</si>
  <si>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</si>
  <si>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</si>
  <si>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</si>
  <si>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</si>
  <si>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</si>
  <si>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</si>
  <si>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</si>
  <si>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</si>
  <si>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</si>
  <si>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</si>
  <si>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</si>
  <si>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</si>
  <si>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</si>
  <si>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</si>
  <si>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</si>
  <si>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</si>
  <si>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</si>
  <si>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</si>
  <si>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</si>
  <si>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</si>
  <si>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</si>
  <si>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</si>
  <si>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</si>
  <si>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</si>
  <si>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</si>
  <si>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</si>
  <si>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</si>
  <si>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</si>
  <si>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</si>
  <si>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</si>
  <si>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</si>
  <si>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</si>
  <si>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</si>
  <si>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</si>
  <si>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</si>
  <si>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</si>
  <si>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</si>
  <si>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</si>
  <si>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</si>
  <si>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</si>
  <si>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</si>
  <si>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</si>
  <si>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</si>
  <si>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</si>
  <si>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</si>
  <si>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</si>
  <si>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</si>
  <si>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</si>
  <si>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</si>
  <si>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</si>
  <si>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</si>
  <si>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</si>
  <si>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</si>
  <si>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</si>
  <si>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</si>
  <si>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</si>
  <si>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</si>
  <si>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</si>
  <si>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</si>
  <si>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</si>
  <si>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</si>
  <si>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</si>
  <si>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</si>
  <si>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</si>
  <si>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</si>
  <si>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</si>
  <si>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</si>
  <si>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</si>
  <si>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</si>
  <si>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</si>
  <si>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</si>
  <si>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</si>
  <si>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</si>
  <si>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</si>
  <si>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</si>
  <si>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</si>
  <si>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</si>
  <si>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</si>
  <si>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</si>
  <si>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</si>
  <si>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</si>
  <si>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</si>
  <si>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</si>
  <si>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</si>
  <si>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</si>
  <si>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</si>
  <si>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</si>
  <si>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</si>
  <si>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</si>
  <si>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</si>
  <si>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</si>
  <si>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</si>
  <si>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</si>
  <si>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</si>
  <si>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</si>
  <si>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</si>
  <si>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</si>
  <si>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</si>
  <si>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</si>
  <si>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</si>
  <si>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</si>
  <si>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</si>
  <si>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</si>
  <si>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</si>
  <si>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</si>
  <si>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</si>
  <si>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</si>
  <si>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</si>
  <si>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</si>
  <si>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</si>
  <si>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</si>
  <si>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</si>
  <si>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</si>
  <si>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</si>
  <si>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</si>
  <si>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</si>
  <si>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</si>
  <si>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</si>
  <si>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</si>
  <si>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</si>
  <si>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</si>
  <si>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</si>
  <si>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</si>
  <si>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</si>
  <si>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</si>
  <si>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</si>
  <si>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</si>
  <si>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</si>
  <si>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</si>
  <si>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</si>
  <si>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</si>
  <si>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</si>
  <si>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</si>
  <si>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</si>
  <si>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</si>
  <si>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</si>
  <si>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</si>
  <si>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</si>
  <si>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</si>
  <si>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</si>
  <si>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</si>
  <si>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</si>
  <si>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</si>
  <si>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</si>
  <si>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</si>
  <si>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</si>
  <si>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</si>
  <si>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</si>
  <si>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</si>
  <si>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</si>
  <si>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</si>
  <si>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</si>
  <si>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</si>
  <si>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</si>
  <si>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</si>
  <si>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</si>
  <si>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</si>
  <si>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</si>
  <si>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</si>
  <si>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</si>
  <si>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</si>
  <si>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</si>
  <si>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</si>
  <si>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</si>
  <si>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</si>
  <si>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</si>
  <si>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</si>
  <si>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</si>
  <si>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</si>
  <si>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</si>
  <si>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</si>
  <si>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</si>
  <si>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</si>
  <si>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</si>
  <si>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</si>
  <si>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</si>
  <si>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</si>
  <si>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</si>
  <si>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</si>
  <si>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</si>
  <si>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</si>
  <si>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</si>
  <si>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</si>
  <si>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</si>
  <si>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</si>
  <si>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</si>
  <si>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</si>
  <si>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</si>
  <si>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</si>
  <si>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</si>
  <si>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</si>
  <si>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</si>
  <si>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</si>
  <si>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</si>
  <si>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</si>
  <si>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</si>
  <si>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</si>
  <si>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</si>
  <si>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</si>
  <si>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</si>
  <si>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</si>
  <si>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</si>
  <si>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</si>
  <si>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</si>
  <si>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</si>
  <si>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</si>
  <si>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</si>
  <si>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</si>
  <si>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</si>
  <si>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</si>
  <si>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</si>
  <si>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</si>
  <si>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</si>
  <si>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</si>
  <si>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</si>
  <si>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</si>
  <si>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</si>
  <si>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</si>
  <si>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</si>
  <si>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</si>
  <si>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</si>
  <si>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</si>
  <si>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</si>
  <si>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</si>
  <si>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</si>
  <si>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</si>
  <si>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</si>
  <si>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</si>
  <si>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</si>
  <si>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</si>
  <si>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</si>
  <si>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</si>
  <si>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</si>
  <si>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</si>
  <si>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</si>
  <si>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</si>
  <si>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</si>
  <si>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</si>
  <si>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</si>
  <si>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</si>
  <si>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</si>
  <si>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</si>
  <si>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</si>
  <si>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</si>
  <si>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</si>
  <si>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</si>
  <si>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</si>
  <si>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</si>
  <si>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</si>
  <si>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</si>
  <si>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</si>
  <si>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</si>
  <si>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</si>
  <si>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</si>
  <si>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</si>
  <si>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</si>
  <si>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</si>
  <si>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</si>
  <si>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</si>
  <si>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</si>
  <si>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</si>
  <si>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</si>
  <si>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</si>
  <si>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</si>
  <si>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</si>
  <si>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</si>
  <si>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</si>
  <si>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</si>
  <si>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</si>
  <si>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</si>
  <si>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</si>
  <si>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</si>
  <si>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</si>
  <si>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</si>
  <si>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</si>
  <si>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</si>
  <si>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</si>
  <si>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</si>
  <si>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</si>
  <si>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</si>
  <si>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</si>
  <si>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</si>
  <si>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</si>
  <si>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</si>
  <si>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</si>
  <si>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</si>
  <si>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</si>
  <si>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</si>
  <si>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</si>
  <si>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</si>
  <si>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</si>
  <si>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</si>
  <si>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</si>
  <si>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</si>
  <si>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</si>
  <si>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</si>
  <si>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</si>
  <si>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</si>
  <si>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</si>
  <si>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</si>
  <si>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</si>
  <si>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</si>
  <si>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</si>
  <si>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</si>
  <si>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</si>
  <si>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</si>
  <si>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</si>
  <si>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</si>
  <si>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</si>
  <si>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</si>
  <si>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</si>
  <si>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</si>
  <si>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</si>
  <si>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</si>
  <si>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</si>
  <si>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</si>
  <si>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</si>
  <si>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</si>
  <si>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</si>
  <si>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</si>
  <si>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</si>
  <si>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</si>
  <si>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</si>
  <si>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</si>
  <si>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</si>
  <si>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</si>
  <si>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</si>
  <si>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</si>
  <si>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</si>
  <si>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</si>
  <si>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</si>
  <si>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</si>
  <si>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</si>
  <si>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</si>
  <si>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</si>
  <si>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</si>
  <si>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</si>
  <si>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</si>
  <si>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</si>
  <si>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</si>
  <si>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</si>
  <si>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</si>
  <si>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</si>
  <si>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</si>
  <si>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</si>
  <si>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</si>
  <si>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</si>
  <si>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</si>
  <si>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</si>
  <si>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</si>
  <si>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</si>
  <si>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</si>
  <si>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</si>
  <si>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</si>
  <si>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</si>
  <si>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</si>
  <si>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</si>
  <si>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</si>
  <si>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</si>
  <si>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</si>
  <si>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</si>
  <si>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</si>
  <si>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</si>
  <si>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</si>
  <si>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</si>
  <si>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</si>
  <si>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</si>
  <si>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</si>
  <si>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</si>
  <si>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</si>
  <si>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</si>
  <si>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</si>
  <si>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</si>
  <si>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</si>
  <si>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</si>
  <si>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</si>
  <si>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</si>
  <si>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</si>
  <si>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</si>
  <si>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</si>
  <si>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</si>
  <si>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</si>
  <si>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</si>
  <si>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</si>
  <si>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</si>
  <si>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</si>
  <si>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</si>
  <si>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</si>
  <si>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</si>
  <si>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</si>
  <si>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</si>
  <si>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</si>
  <si>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</si>
  <si>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</si>
  <si>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</si>
  <si>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</si>
  <si>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</si>
  <si>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</si>
  <si>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</si>
  <si>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</si>
  <si>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</si>
  <si>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</si>
  <si>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</si>
  <si>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</si>
  <si>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</si>
  <si>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</si>
  <si>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</si>
  <si>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</si>
  <si>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</si>
  <si>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</si>
  <si>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</si>
  <si>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</si>
  <si>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</si>
  <si>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</si>
  <si>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</si>
  <si>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</si>
  <si>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</si>
  <si>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</si>
  <si>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</si>
  <si>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</si>
  <si>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</si>
  <si>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</si>
  <si>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</si>
  <si>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</si>
  <si>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</si>
  <si>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</si>
  <si>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</si>
  <si>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</si>
  <si>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</si>
  <si>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</si>
  <si>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</si>
  <si>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</si>
  <si>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</si>
  <si>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</si>
  <si>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</si>
  <si>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</si>
  <si>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</si>
  <si>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</si>
  <si>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</si>
  <si>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</si>
  <si>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</si>
  <si>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</si>
  <si>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</si>
  <si>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</si>
  <si>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</si>
  <si>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</si>
  <si>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</si>
  <si>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</si>
  <si>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</si>
  <si>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</si>
  <si>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</si>
  <si>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</si>
  <si>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</si>
  <si>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</si>
  <si>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</si>
  <si>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</si>
  <si>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</si>
  <si>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</si>
  <si>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</si>
  <si>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</si>
  <si>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</si>
  <si>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</si>
  <si>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</si>
  <si>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</si>
  <si>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</si>
  <si>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</si>
  <si>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</si>
  <si>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</si>
  <si>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</si>
  <si>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</si>
  <si>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</si>
  <si>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</si>
  <si>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</si>
  <si>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</si>
  <si>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</si>
  <si>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</si>
  <si>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</si>
  <si>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</si>
  <si>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</si>
  <si>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</si>
  <si>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</si>
  <si>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</si>
  <si>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</si>
  <si>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</si>
  <si>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</si>
  <si>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</si>
  <si>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</si>
  <si>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</si>
  <si>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</si>
  <si>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</si>
  <si>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</si>
  <si>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</si>
  <si>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</si>
  <si>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</si>
  <si>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</si>
  <si>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</si>
  <si>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</si>
  <si>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</si>
  <si>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</si>
  <si>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</si>
  <si>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</si>
  <si>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</si>
  <si>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</si>
  <si>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</si>
  <si>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</si>
  <si>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</si>
  <si>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</si>
  <si>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</si>
  <si>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</si>
  <si>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</si>
  <si>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</si>
  <si>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</si>
  <si>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</si>
  <si>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</si>
  <si>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</si>
  <si>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</si>
  <si>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</si>
  <si>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</si>
  <si>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</si>
  <si>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</si>
  <si>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</si>
  <si>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</si>
  <si>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</si>
  <si>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</si>
  <si>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</si>
  <si>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</si>
  <si>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</si>
  <si>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</si>
  <si>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</si>
  <si>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</si>
  <si>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</si>
  <si>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</si>
  <si>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</si>
  <si>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</si>
  <si>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</si>
  <si>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</si>
  <si>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</si>
  <si>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</si>
  <si>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</si>
  <si>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</si>
  <si>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</si>
  <si>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</si>
  <si>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</si>
  <si>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</si>
  <si>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</si>
  <si>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</si>
  <si>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</si>
  <si>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</si>
  <si>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</si>
  <si>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</si>
  <si>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</si>
  <si>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</si>
  <si>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</si>
  <si>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</si>
  <si>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</si>
  <si>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</si>
  <si>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</si>
  <si>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</si>
  <si>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</si>
  <si>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</si>
  <si>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</si>
  <si>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</si>
  <si>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</si>
  <si>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</si>
  <si>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</si>
  <si>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</si>
  <si>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</si>
  <si>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</si>
  <si>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</si>
  <si>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</si>
  <si>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</si>
  <si>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</si>
  <si>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</si>
  <si>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</si>
  <si>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</si>
  <si>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</si>
  <si>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</si>
  <si>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</si>
  <si>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</si>
  <si>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</si>
  <si>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</si>
  <si>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</si>
  <si>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</si>
  <si>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</si>
  <si>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</si>
  <si>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</si>
  <si>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</si>
  <si>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</si>
  <si>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</si>
  <si>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</si>
  <si>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</si>
  <si>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</si>
  <si>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</si>
  <si>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</si>
  <si>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</si>
  <si>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</si>
  <si>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</si>
  <si>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</si>
  <si>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</si>
  <si>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</si>
  <si>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</si>
  <si>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</si>
  <si>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</si>
  <si>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</si>
  <si>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</si>
  <si>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</si>
  <si>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</si>
  <si>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</si>
  <si>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</si>
  <si>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</si>
  <si>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</si>
  <si>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</si>
  <si>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</si>
  <si>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</si>
  <si>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</si>
  <si>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</si>
  <si>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</si>
  <si>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</si>
  <si>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</si>
  <si>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</si>
  <si>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</si>
  <si>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</si>
  <si>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</si>
  <si>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</si>
  <si>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</si>
  <si>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</si>
  <si>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</si>
  <si>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</si>
  <si>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</si>
  <si>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</si>
  <si>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</si>
  <si>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</si>
  <si>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</si>
  <si>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</si>
  <si>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</si>
  <si>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</si>
  <si>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</si>
  <si>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</si>
  <si>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</si>
  <si>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</si>
  <si>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</si>
  <si>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</si>
  <si>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</si>
  <si>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</si>
  <si>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</si>
  <si>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</si>
  <si>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</si>
  <si>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</si>
  <si>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</si>
  <si>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</si>
  <si>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</si>
  <si>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</si>
  <si>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</si>
  <si>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</si>
  <si>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</si>
  <si>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</si>
  <si>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</si>
  <si>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</si>
  <si>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</si>
  <si>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</si>
  <si>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</si>
  <si>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</si>
  <si>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</si>
  <si>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</si>
  <si>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</si>
  <si>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</si>
  <si>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</si>
  <si>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</si>
  <si>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</si>
  <si>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</si>
  <si>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</si>
  <si>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</si>
  <si>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</si>
  <si>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</si>
  <si>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</si>
  <si>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</si>
  <si>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</si>
  <si>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</si>
  <si>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</si>
  <si>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</si>
  <si>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</si>
  <si>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</si>
  <si>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</si>
  <si>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</si>
  <si>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</si>
  <si>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</si>
  <si>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</si>
  <si>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</si>
  <si>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</si>
  <si>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</si>
  <si>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</si>
  <si>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</si>
  <si>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</si>
  <si>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</si>
  <si>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</si>
  <si>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</si>
  <si>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</si>
  <si>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</si>
  <si>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</si>
  <si>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</si>
  <si>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</si>
  <si>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</si>
  <si>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</si>
  <si>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</si>
  <si>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</si>
  <si>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</si>
  <si>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</si>
  <si>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</si>
  <si>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</si>
  <si>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</si>
  <si>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</si>
  <si>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</si>
  <si>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</si>
  <si>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</si>
  <si>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</si>
  <si>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</si>
  <si>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</si>
  <si>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</si>
  <si>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</si>
  <si>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</si>
  <si>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</si>
  <si>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</si>
  <si>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</si>
  <si>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</si>
  <si>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</si>
  <si>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</si>
  <si>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</si>
  <si>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</si>
  <si>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</si>
  <si>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</si>
  <si>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</si>
  <si>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</si>
  <si>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</si>
  <si>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</si>
  <si>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</si>
  <si>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</si>
  <si>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</si>
  <si>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</si>
  <si>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</si>
  <si>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</si>
  <si>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</si>
  <si>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</si>
  <si>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</si>
  <si>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</si>
  <si>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</si>
  <si>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</si>
  <si>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</si>
  <si>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</si>
  <si>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</si>
  <si>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</si>
  <si>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</si>
  <si>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</si>
  <si>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</si>
  <si>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</si>
  <si>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</si>
  <si>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</si>
  <si>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</si>
  <si>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</si>
  <si>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</si>
  <si>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</si>
  <si>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</si>
  <si>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</si>
  <si>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</si>
  <si>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</si>
  <si>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</si>
  <si>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</si>
  <si>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</si>
  <si>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</si>
  <si>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</si>
  <si>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</si>
  <si>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</si>
  <si>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</si>
  <si>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</si>
  <si>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</si>
  <si>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</si>
  <si>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</si>
  <si>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</si>
  <si>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</si>
  <si>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</si>
  <si>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</si>
  <si>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</si>
  <si>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</si>
  <si>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</si>
  <si>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</si>
  <si>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</si>
  <si>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</si>
  <si>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</si>
  <si>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</si>
  <si>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</si>
  <si>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</si>
  <si>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</si>
  <si>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</si>
  <si>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</si>
  <si>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</si>
  <si>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</si>
  <si>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</si>
  <si>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</si>
  <si>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</si>
  <si>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</si>
  <si>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</si>
  <si>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</si>
  <si>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</si>
  <si>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</si>
  <si>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</si>
  <si>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</si>
  <si>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</si>
  <si>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</si>
  <si>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</si>
  <si>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</si>
  <si>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</si>
  <si>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</si>
  <si>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</si>
  <si>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</si>
  <si>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</si>
  <si>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</si>
  <si>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</si>
  <si>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</si>
  <si>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</si>
  <si>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</si>
  <si>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</si>
  <si>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</si>
  <si>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</si>
  <si>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</si>
  <si>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</si>
  <si>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</si>
  <si>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</si>
  <si>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</si>
  <si>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</si>
  <si>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</si>
  <si>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</si>
  <si>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</si>
  <si>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</si>
  <si>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</si>
  <si>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</si>
  <si>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</si>
  <si>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</si>
  <si>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</si>
  <si>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</si>
  <si>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</si>
  <si>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</si>
  <si>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</si>
  <si>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</si>
  <si>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</si>
  <si>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</si>
  <si>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</si>
  <si>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</si>
  <si>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</si>
  <si>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</si>
  <si>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</si>
  <si>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</si>
  <si>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</si>
  <si>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</si>
  <si>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</si>
  <si>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</si>
  <si>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</si>
  <si>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</si>
  <si>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</si>
  <si>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</si>
  <si>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</si>
  <si>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</si>
  <si>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</si>
  <si>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</si>
  <si>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</si>
  <si>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</si>
  <si>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</si>
  <si>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</si>
  <si>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</si>
  <si>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</si>
  <si>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</si>
  <si>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</si>
  <si>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</si>
  <si>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</si>
  <si>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</si>
  <si>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</si>
  <si>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</si>
  <si>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</si>
  <si>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</si>
  <si>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</si>
  <si>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</si>
  <si>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</si>
  <si>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</si>
  <si>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</si>
  <si>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</si>
  <si>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</si>
  <si>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</si>
  <si>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</si>
  <si>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</si>
  <si>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</si>
  <si>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</si>
  <si>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</si>
  <si>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</si>
  <si>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</si>
  <si>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</si>
  <si>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</si>
  <si>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</si>
  <si>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</si>
  <si>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</si>
  <si>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</si>
  <si>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</si>
  <si>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</si>
  <si>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</si>
  <si>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</si>
  <si>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</si>
  <si>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</si>
  <si>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</si>
  <si>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</si>
  <si>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</si>
  <si>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</si>
  <si>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</si>
  <si>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</si>
  <si>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</si>
  <si>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</si>
  <si>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</si>
  <si>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</si>
  <si>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</si>
  <si>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</si>
  <si>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</si>
  <si>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</si>
  <si>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</si>
  <si>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</si>
  <si>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</si>
  <si>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</si>
  <si>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</si>
  <si>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</si>
  <si>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</si>
  <si>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</si>
  <si>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</si>
  <si>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</si>
  <si>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</si>
  <si>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</si>
  <si>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</si>
  <si>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</si>
  <si>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</si>
  <si>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</si>
  <si>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</si>
  <si>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</si>
  <si>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</si>
  <si>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</si>
  <si>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</si>
  <si>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</si>
  <si>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</si>
  <si>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</si>
  <si>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</si>
  <si>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</si>
  <si>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</si>
  <si>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</si>
  <si>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</si>
  <si>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</si>
  <si>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</si>
  <si>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</si>
  <si>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</si>
  <si>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</si>
  <si>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</si>
  <si>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</si>
  <si>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</si>
  <si>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</si>
  <si>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</si>
  <si>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</si>
  <si>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</si>
  <si>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</si>
  <si>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</si>
  <si>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</si>
  <si>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</si>
  <si>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</si>
  <si>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</si>
  <si>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</si>
  <si>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</si>
  <si>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</si>
  <si>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</si>
  <si>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</si>
  <si>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</si>
  <si>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</si>
  <si>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</si>
  <si>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</si>
  <si>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</si>
  <si>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</si>
  <si>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</si>
  <si>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</si>
  <si>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</si>
  <si>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</si>
  <si>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</si>
  <si>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</si>
  <si>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</si>
  <si>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</si>
  <si>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</si>
  <si>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</si>
  <si>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</si>
  <si>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</si>
  <si>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</si>
  <si>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</si>
  <si>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</si>
  <si>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</si>
  <si>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</si>
  <si>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</si>
  <si>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</si>
  <si>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</si>
  <si>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</si>
  <si>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</si>
  <si>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</si>
  <si>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</si>
  <si>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</si>
  <si>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</si>
  <si>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</si>
  <si>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</si>
  <si>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</si>
  <si>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</si>
  <si>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</si>
  <si>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</si>
  <si>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</si>
  <si>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</si>
  <si>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</si>
  <si>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</si>
  <si>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</si>
  <si>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</si>
  <si>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</si>
  <si>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</si>
  <si>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</si>
  <si>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</si>
  <si>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</si>
  <si>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</si>
  <si>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</si>
  <si>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</si>
  <si>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</si>
  <si>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</si>
  <si>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</si>
  <si>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</si>
  <si>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</si>
  <si>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</si>
  <si>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</si>
  <si>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</si>
  <si>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</si>
  <si>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</si>
  <si>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</si>
  <si>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</si>
  <si>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</si>
  <si>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</si>
  <si>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</si>
  <si>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</si>
  <si>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</si>
  <si>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</si>
  <si>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</si>
  <si>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</si>
  <si>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</si>
  <si>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</si>
  <si>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</si>
  <si>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</si>
  <si>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</si>
  <si>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</si>
  <si>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</si>
  <si>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</si>
  <si>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</si>
  <si>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</si>
  <si>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</si>
  <si>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</si>
  <si>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</si>
  <si>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</si>
  <si>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</si>
  <si>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</si>
  <si>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</si>
  <si>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</si>
  <si>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</si>
  <si>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</si>
  <si>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</si>
  <si>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</si>
  <si>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</si>
  <si>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</si>
  <si>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</si>
  <si>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</si>
  <si>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</si>
  <si>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</si>
  <si>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</si>
  <si>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</si>
  <si>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</si>
  <si>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</si>
  <si>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</si>
  <si>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</si>
  <si>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</si>
  <si>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</si>
  <si>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</si>
  <si>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</si>
  <si>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</si>
  <si>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</si>
  <si>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</si>
  <si>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</si>
  <si>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</si>
  <si>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</si>
  <si>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</si>
  <si>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</si>
  <si>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</si>
  <si>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</si>
  <si>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</si>
  <si>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</si>
  <si>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</si>
  <si>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</si>
  <si>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</si>
  <si>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</si>
  <si>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</si>
  <si>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</si>
  <si>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</si>
  <si>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</si>
  <si>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</si>
  <si>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</si>
  <si>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</si>
  <si>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</si>
  <si>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</si>
  <si>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</si>
  <si>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</si>
  <si>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</si>
  <si>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</si>
  <si>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</si>
  <si>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</si>
  <si>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</si>
  <si>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</si>
  <si>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</si>
  <si>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</si>
  <si>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</si>
  <si>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</si>
  <si>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</si>
  <si>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</si>
  <si>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</si>
  <si>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</si>
  <si>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</si>
  <si>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</si>
  <si>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</si>
  <si>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</si>
  <si>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</si>
  <si>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</si>
  <si>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</si>
  <si>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</si>
  <si>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</si>
  <si>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</si>
  <si>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</si>
  <si>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</si>
  <si>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</si>
  <si>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</si>
  <si>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</si>
  <si>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</si>
  <si>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</si>
  <si>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</si>
  <si>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</si>
  <si>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</si>
  <si>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</si>
  <si>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</si>
  <si>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</si>
  <si>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</si>
  <si>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</si>
  <si>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</si>
  <si>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</si>
  <si>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</si>
  <si>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</si>
  <si>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</si>
  <si>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</si>
  <si>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</si>
  <si>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</si>
  <si>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</si>
  <si>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</si>
  <si>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</si>
  <si>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</si>
  <si>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</si>
  <si>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</si>
  <si>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</si>
  <si>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</si>
  <si>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</si>
  <si>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</si>
  <si>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</si>
  <si>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</si>
  <si>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</si>
  <si>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</si>
  <si>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</si>
  <si>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</si>
  <si>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</si>
  <si>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</si>
  <si>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</si>
  <si>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</si>
  <si>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</si>
  <si>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</si>
  <si>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</si>
  <si>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</si>
  <si>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</si>
  <si>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</si>
  <si>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</si>
  <si>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</si>
  <si>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</si>
  <si>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</si>
  <si>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</si>
  <si>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</si>
  <si>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</si>
  <si>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</si>
  <si>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</si>
  <si>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</si>
  <si>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</si>
  <si>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</si>
  <si>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</si>
  <si>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</si>
  <si>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</si>
  <si>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</si>
  <si>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</si>
  <si>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</si>
  <si>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</si>
  <si>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</si>
  <si>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</si>
  <si>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</si>
  <si>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</si>
  <si>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</si>
  <si>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</si>
  <si>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</si>
  <si>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</si>
  <si>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</si>
  <si>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</si>
  <si>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</si>
  <si>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</si>
  <si>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</si>
  <si>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</si>
  <si>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</si>
  <si>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</si>
  <si>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</si>
  <si>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</si>
  <si>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</si>
  <si>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</si>
  <si>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</si>
  <si>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</si>
  <si>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</si>
  <si>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</si>
  <si>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</si>
  <si>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</si>
  <si>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</si>
  <si>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</si>
  <si>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</si>
  <si>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</si>
  <si>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</si>
  <si>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</si>
  <si>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</si>
  <si>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</si>
  <si>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</si>
  <si>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</si>
  <si>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</si>
  <si>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</si>
  <si>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</si>
  <si>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</si>
  <si>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</si>
  <si>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</si>
  <si>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</si>
  <si>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</si>
  <si>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</si>
  <si>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</si>
  <si>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</si>
  <si>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</si>
  <si>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</si>
  <si>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</si>
  <si>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</si>
  <si>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</si>
  <si>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</si>
  <si>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</si>
  <si>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</si>
  <si>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</si>
  <si>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</si>
  <si>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</si>
  <si>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</si>
  <si>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</si>
  <si>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</si>
  <si>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</si>
  <si>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</si>
  <si>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</si>
  <si>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</si>
  <si>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</si>
  <si>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</si>
  <si>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</si>
  <si>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</si>
  <si>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</si>
  <si>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</si>
  <si>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</si>
  <si>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</si>
  <si>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</si>
  <si>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</si>
  <si>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</si>
  <si>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</si>
  <si>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</si>
  <si>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</si>
  <si>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</si>
  <si>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</si>
  <si>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</si>
  <si>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</si>
  <si>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</si>
  <si>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</si>
  <si>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</si>
  <si>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</si>
  <si>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</si>
  <si>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</si>
  <si>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</si>
  <si>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</si>
  <si>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</si>
  <si>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</si>
  <si>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</si>
  <si>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</si>
  <si>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</si>
  <si>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</si>
  <si>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</si>
  <si>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</si>
  <si>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</si>
  <si>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</si>
  <si>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</si>
  <si>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</si>
  <si>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</si>
  <si>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</si>
  <si>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</si>
  <si>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</si>
  <si>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</si>
  <si>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</si>
  <si>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</si>
  <si>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</si>
  <si>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</si>
  <si>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</si>
  <si>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</si>
  <si>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</si>
  <si>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</si>
  <si>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</si>
  <si>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</si>
  <si>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</si>
  <si>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</si>
  <si>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</si>
  <si>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</si>
  <si>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</si>
  <si>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</si>
  <si>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</si>
  <si>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</si>
  <si>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</si>
  <si>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</si>
  <si>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</si>
  <si>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</si>
  <si>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</si>
  <si>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</si>
  <si>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</si>
  <si>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</si>
  <si>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</si>
  <si>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</si>
  <si>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</si>
  <si>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</si>
  <si>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</si>
  <si>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</si>
  <si>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</si>
  <si>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</si>
  <si>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</si>
  <si>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</si>
  <si>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</si>
  <si>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</si>
  <si>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</si>
  <si>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</si>
  <si>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</si>
  <si>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</si>
  <si>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</si>
  <si>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</si>
  <si>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</si>
  <si>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</si>
  <si>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</si>
  <si>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</si>
  <si>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</si>
  <si>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</si>
  <si>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</si>
  <si>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</si>
  <si>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</si>
  <si>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</si>
  <si>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</si>
  <si>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</si>
  <si>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</si>
  <si>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</si>
  <si>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</si>
  <si>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</si>
  <si>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</si>
  <si>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</si>
  <si>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</si>
  <si>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</si>
  <si>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</si>
  <si>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</si>
  <si>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</si>
  <si>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</si>
  <si>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</si>
  <si>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</si>
  <si>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</si>
  <si>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</si>
  <si>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</si>
  <si>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</si>
  <si>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</si>
  <si>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</si>
  <si>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</si>
  <si>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</si>
  <si>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</si>
  <si>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</si>
  <si>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</si>
  <si>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</si>
  <si>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</si>
  <si>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</si>
  <si>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</si>
  <si>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</si>
  <si>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</si>
  <si>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</si>
  <si>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</si>
  <si>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</si>
  <si>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</si>
  <si>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</si>
  <si>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</si>
  <si>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</si>
  <si>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</si>
  <si>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</si>
  <si>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</si>
  <si>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</si>
  <si>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</si>
  <si>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</si>
  <si>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</si>
  <si>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</si>
  <si>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</si>
  <si>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</si>
  <si>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</si>
  <si>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</si>
  <si>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</si>
  <si>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</si>
  <si>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</si>
  <si>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</si>
  <si>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</si>
  <si>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</si>
  <si>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</si>
  <si>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</si>
  <si>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</si>
  <si>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</si>
  <si>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</si>
  <si>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</si>
  <si>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</si>
  <si>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</si>
  <si>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</si>
  <si>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</si>
  <si>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</si>
  <si>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</si>
  <si>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</si>
  <si>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</si>
  <si>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</si>
  <si>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</si>
  <si>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</si>
  <si>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</si>
  <si>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</si>
  <si>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</si>
  <si>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</si>
  <si>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</si>
  <si>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</si>
  <si>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</si>
  <si>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</si>
  <si>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</si>
  <si>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</si>
  <si>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</si>
  <si>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</si>
  <si>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</si>
  <si>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</si>
  <si>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</si>
  <si>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</si>
  <si>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</si>
  <si>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</si>
  <si>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</si>
  <si>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</si>
  <si>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</si>
  <si>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</si>
  <si>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</si>
  <si>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</si>
  <si>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</si>
  <si>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</si>
  <si>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</si>
  <si>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</si>
  <si>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</si>
  <si>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</si>
  <si>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</si>
  <si>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</si>
  <si>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</si>
  <si>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</si>
  <si>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</si>
  <si>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</si>
  <si>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</si>
  <si>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</si>
  <si>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</si>
  <si>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</si>
  <si>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</si>
  <si>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</si>
  <si>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</si>
  <si>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</si>
  <si>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</si>
  <si>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</si>
  <si>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</si>
  <si>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</si>
  <si>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</si>
  <si>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</si>
  <si>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</si>
  <si>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</si>
  <si>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</si>
  <si>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</si>
  <si>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</si>
  <si>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</si>
  <si>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</si>
  <si>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</si>
  <si>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</si>
  <si>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</si>
  <si>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</si>
  <si>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</si>
  <si>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</si>
  <si>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</si>
  <si>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</si>
  <si>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</si>
  <si>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</si>
  <si>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</si>
  <si>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</si>
  <si>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</si>
  <si>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</si>
  <si>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</si>
  <si>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</si>
  <si>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</si>
  <si>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</si>
  <si>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</si>
  <si>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</si>
  <si>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</si>
  <si>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</si>
  <si>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</si>
  <si>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</si>
  <si>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</si>
  <si>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</si>
  <si>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</si>
  <si>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</si>
  <si>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</si>
  <si>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</si>
  <si>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</si>
  <si>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</si>
  <si>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</si>
  <si>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</si>
  <si>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</si>
  <si>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</si>
  <si>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</si>
  <si>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</si>
  <si>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</si>
  <si>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</si>
  <si>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</si>
  <si>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</si>
  <si>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</si>
  <si>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</si>
  <si>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</si>
  <si>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</si>
  <si>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</si>
  <si>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</si>
  <si>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</si>
  <si>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</si>
  <si>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</si>
  <si>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</si>
  <si>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</si>
  <si>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</si>
  <si>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</si>
  <si>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</si>
  <si>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</si>
  <si>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</si>
  <si>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</si>
  <si>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</si>
  <si>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</si>
  <si>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</si>
  <si>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</si>
  <si>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</si>
  <si>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</si>
  <si>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</si>
  <si>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</si>
  <si>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</si>
  <si>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</si>
  <si>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</si>
  <si>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</si>
  <si>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</si>
  <si>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</si>
  <si>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</si>
  <si>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</si>
  <si>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</si>
  <si>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</si>
  <si>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</si>
  <si>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</si>
  <si>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</si>
  <si>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</si>
  <si>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</si>
  <si>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</si>
  <si>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</si>
  <si>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</si>
  <si>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</si>
  <si>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</si>
  <si>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</si>
  <si>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</si>
  <si>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</si>
  <si>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</si>
  <si>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</si>
  <si>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</si>
  <si>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</si>
  <si>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</si>
  <si>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</si>
  <si>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</si>
  <si>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</si>
  <si>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</si>
  <si>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</si>
  <si>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</si>
  <si>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</si>
  <si>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</si>
  <si>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</si>
  <si>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</si>
  <si>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</si>
  <si>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</si>
  <si>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</si>
  <si>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</si>
  <si>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</si>
  <si>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</si>
  <si>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</si>
  <si>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</si>
  <si>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</si>
  <si>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</si>
  <si>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</si>
  <si>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</si>
  <si>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</si>
  <si>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</si>
  <si>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</si>
  <si>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</si>
  <si>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</si>
  <si>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</si>
  <si>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</si>
  <si>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</si>
  <si>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</si>
  <si>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</si>
  <si>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</si>
  <si>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</si>
  <si>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</si>
  <si>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</si>
  <si>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</si>
  <si>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</si>
  <si>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</si>
  <si>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</si>
  <si>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</si>
  <si>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</si>
  <si>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</si>
  <si>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</si>
  <si>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</si>
  <si>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</si>
  <si>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</si>
  <si>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</si>
  <si>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</si>
  <si>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</si>
  <si>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</si>
  <si>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</si>
  <si>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</si>
  <si>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</si>
  <si>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</si>
  <si>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</si>
  <si>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</si>
  <si>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</si>
  <si>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</si>
  <si>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</si>
  <si>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</si>
  <si>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</si>
  <si>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</si>
  <si>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</si>
  <si>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</si>
  <si>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</si>
  <si>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</si>
  <si>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</si>
  <si>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</si>
  <si>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</si>
  <si>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</si>
  <si>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</si>
  <si>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</si>
  <si>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</si>
  <si>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</si>
  <si>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</si>
  <si>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</si>
  <si>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</si>
  <si>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</si>
  <si>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</si>
  <si>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</si>
  <si>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</si>
  <si>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</si>
  <si>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</si>
  <si>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</si>
  <si>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</si>
  <si>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</si>
  <si>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</si>
  <si>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</si>
  <si>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</si>
  <si>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</si>
  <si>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</si>
  <si>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</si>
  <si>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</si>
  <si>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</si>
  <si>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</si>
  <si>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</si>
  <si>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</si>
  <si>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</si>
  <si>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</si>
  <si>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</si>
  <si>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</si>
  <si>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</si>
  <si>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</si>
  <si>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</si>
  <si>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</si>
  <si>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</si>
  <si>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</si>
  <si>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</si>
  <si>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</si>
  <si>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</si>
  <si>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</si>
  <si>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</si>
  <si>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</si>
  <si>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</si>
  <si>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</si>
  <si>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</si>
  <si>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</si>
  <si>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</si>
  <si>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</si>
  <si>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</si>
  <si>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</si>
  <si>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</si>
  <si>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</si>
  <si>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</si>
  <si>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</si>
  <si>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</si>
  <si>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</si>
  <si>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</si>
  <si>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</si>
  <si>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</si>
  <si>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</si>
  <si>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</si>
  <si>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</si>
  <si>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</si>
  <si>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</si>
  <si>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</si>
  <si>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</si>
  <si>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</si>
  <si>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</si>
  <si>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</si>
  <si>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</si>
  <si>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</si>
  <si>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</si>
  <si>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</si>
  <si>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</si>
  <si>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</si>
  <si>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</si>
  <si>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</si>
  <si>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</si>
  <si>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</si>
  <si>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</si>
  <si>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</si>
  <si>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</si>
  <si>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</si>
  <si>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</si>
  <si>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</si>
  <si>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</si>
  <si>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</si>
  <si>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</si>
  <si>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</si>
  <si>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</si>
  <si>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</si>
  <si>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</si>
  <si>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</si>
  <si>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</si>
  <si>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</si>
  <si>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</si>
  <si>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</si>
  <si>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</si>
  <si>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</si>
  <si>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</si>
  <si>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</si>
  <si>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</si>
  <si>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</si>
  <si>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</si>
  <si>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</si>
  <si>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</si>
  <si>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</si>
  <si>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</si>
  <si>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</si>
  <si>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</si>
  <si>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</si>
  <si>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</si>
  <si>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</si>
  <si>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</si>
  <si>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</si>
  <si>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</si>
  <si>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</si>
  <si>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</si>
  <si>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</si>
  <si>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</si>
  <si>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</si>
  <si>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</si>
  <si>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</si>
  <si>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</si>
  <si>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</si>
  <si>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</si>
  <si>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</si>
  <si>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</si>
  <si>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</si>
  <si>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</si>
  <si>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</si>
  <si>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</si>
  <si>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</si>
  <si>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</si>
  <si>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</si>
  <si>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</si>
  <si>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</si>
  <si>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</si>
  <si>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</si>
  <si>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</si>
  <si>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</si>
  <si>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</si>
  <si>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</si>
  <si>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</si>
  <si>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</si>
  <si>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</si>
  <si>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</si>
  <si>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</si>
  <si>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</si>
  <si>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</si>
  <si>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</si>
  <si>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</si>
  <si>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</si>
  <si>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</si>
  <si>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</si>
  <si>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</si>
  <si>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</si>
  <si>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</si>
  <si>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</si>
  <si>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</si>
  <si>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</si>
  <si>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</si>
  <si>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</si>
  <si>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</si>
  <si>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</si>
  <si>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</si>
  <si>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</si>
  <si>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</si>
  <si>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</si>
  <si>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</si>
  <si>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</si>
  <si>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</si>
  <si>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</si>
  <si>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</si>
  <si>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</si>
  <si>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</si>
  <si>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</si>
  <si>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</si>
  <si>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</si>
  <si>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</si>
  <si>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</si>
  <si>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</si>
  <si>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</si>
  <si>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</si>
  <si>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</si>
  <si>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</si>
  <si>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</si>
  <si>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</si>
  <si>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</si>
  <si>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</si>
  <si>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</si>
  <si>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</si>
  <si>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</si>
  <si>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</si>
  <si>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</si>
  <si>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</si>
  <si>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</si>
  <si>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</si>
  <si>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</si>
  <si>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</si>
  <si>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</si>
  <si>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</si>
  <si>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</si>
  <si>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</si>
  <si>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</si>
  <si>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</si>
  <si>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</si>
  <si>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</si>
  <si>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</si>
  <si>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</si>
  <si>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</si>
  <si>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</si>
  <si>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</si>
  <si>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</si>
  <si>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</si>
  <si>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</si>
  <si>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</si>
  <si>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</si>
  <si>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</si>
  <si>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</si>
  <si>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</si>
  <si>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</si>
  <si>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</si>
  <si>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</si>
  <si>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</si>
  <si>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</si>
  <si>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</si>
  <si>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</si>
  <si>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</si>
  <si>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</si>
  <si>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</si>
  <si>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</si>
  <si>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</si>
  <si>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</si>
  <si>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</si>
  <si>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</si>
  <si>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</si>
  <si>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</si>
  <si>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</si>
  <si>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</si>
  <si>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</si>
  <si>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</si>
  <si>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</si>
  <si>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</si>
  <si>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</si>
  <si>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</si>
  <si>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</si>
  <si>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</si>
  <si>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</si>
  <si>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</si>
  <si>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</si>
  <si>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</si>
  <si>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</si>
  <si>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</si>
  <si>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</si>
  <si>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</si>
  <si>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</si>
  <si>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</si>
  <si>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</si>
  <si>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</si>
  <si>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</si>
  <si>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</si>
  <si>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</si>
  <si>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</si>
  <si>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</si>
  <si>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</si>
  <si>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</si>
  <si>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</si>
  <si>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</si>
  <si>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</si>
  <si>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</si>
  <si>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</si>
  <si>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</si>
  <si>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</si>
  <si>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</si>
  <si>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</si>
  <si>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</si>
  <si>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</si>
  <si>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</si>
  <si>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</si>
  <si>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</si>
  <si>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</si>
  <si>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</si>
  <si>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</si>
  <si>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</si>
  <si>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</si>
  <si>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</si>
  <si>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</si>
  <si>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</si>
  <si>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</si>
  <si>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</si>
  <si>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</si>
  <si>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</si>
  <si>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</si>
  <si>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</si>
  <si>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</si>
  <si>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</si>
  <si>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</si>
  <si>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</si>
  <si>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</si>
  <si>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</si>
  <si>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</si>
  <si>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</si>
  <si>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</si>
  <si>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</si>
  <si>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</si>
  <si>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</si>
  <si>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</si>
  <si>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</si>
  <si>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</si>
  <si>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</si>
  <si>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</si>
  <si>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</si>
  <si>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</si>
  <si>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</si>
  <si>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</si>
  <si>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</si>
  <si>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</si>
  <si>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</si>
  <si>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</si>
  <si>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</si>
  <si>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</si>
  <si>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</si>
  <si>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</si>
  <si>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</si>
  <si>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</si>
  <si>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</si>
  <si>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</si>
  <si>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</si>
  <si>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</si>
  <si>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</si>
  <si>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</si>
  <si>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</si>
  <si>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</si>
  <si>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</si>
  <si>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</si>
  <si>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</si>
  <si>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</si>
  <si>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</si>
  <si>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</si>
  <si>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</si>
  <si>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</si>
  <si>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</si>
  <si>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</si>
  <si>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</si>
  <si>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</si>
  <si>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</si>
  <si>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</si>
  <si>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</si>
  <si>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</si>
  <si>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</si>
  <si>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</si>
  <si>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</si>
  <si>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</si>
  <si>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</si>
  <si>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</si>
  <si>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</si>
  <si>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</si>
  <si>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</si>
  <si>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</si>
  <si>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</si>
  <si>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</si>
  <si>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</si>
  <si>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</si>
  <si>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</si>
  <si>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</si>
  <si>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</si>
  <si>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</si>
  <si>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</si>
  <si>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</si>
  <si>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</si>
  <si>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</si>
  <si>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</si>
  <si>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</si>
  <si>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</si>
  <si>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</si>
  <si>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</si>
  <si>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</si>
  <si>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</si>
  <si>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</si>
  <si>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</si>
  <si>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</si>
  <si>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</si>
  <si>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</si>
  <si>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</si>
  <si>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</si>
  <si>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</si>
  <si>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</si>
  <si>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</si>
  <si>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</si>
  <si>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</si>
  <si>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</si>
  <si>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</si>
  <si>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</si>
  <si>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</si>
  <si>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</si>
  <si>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</si>
  <si>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</si>
  <si>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</si>
  <si>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</si>
  <si>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</si>
  <si>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</si>
  <si>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</si>
  <si>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</si>
  <si>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</si>
  <si>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</si>
  <si>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</si>
  <si>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</si>
  <si>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</si>
  <si>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</si>
  <si>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</si>
  <si>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</si>
  <si>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</si>
  <si>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</si>
  <si>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</si>
  <si>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</si>
  <si>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</si>
  <si>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</si>
  <si>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</si>
  <si>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</si>
  <si>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</si>
  <si>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</si>
  <si>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</si>
  <si>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</si>
  <si>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</si>
  <si>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</si>
  <si>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</si>
  <si>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</si>
  <si>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</si>
  <si>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</si>
  <si>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</si>
  <si>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</si>
  <si>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</si>
  <si>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</si>
  <si>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</si>
  <si>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</si>
  <si>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</si>
  <si>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</si>
  <si>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</si>
  <si>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</si>
  <si>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</si>
  <si>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</si>
  <si>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</si>
  <si>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</si>
  <si>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</si>
  <si>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</si>
  <si>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</si>
  <si>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</si>
  <si>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</si>
  <si>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</si>
  <si>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</si>
  <si>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</si>
  <si>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</si>
  <si>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</si>
  <si>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</si>
  <si>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</si>
  <si>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</si>
  <si>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</si>
  <si>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</si>
  <si>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</si>
  <si>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</si>
  <si>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</si>
  <si>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</si>
  <si>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</si>
  <si>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</si>
  <si>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</si>
  <si>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</si>
  <si>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</si>
  <si>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</si>
  <si>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</si>
  <si>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</si>
  <si>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</si>
  <si>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</si>
  <si>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</si>
  <si>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</si>
  <si>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</si>
  <si>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</si>
  <si>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</si>
  <si>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</si>
  <si>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</si>
  <si>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</si>
  <si>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</si>
  <si>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</si>
  <si>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</si>
  <si>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</si>
  <si>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</si>
  <si>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</si>
  <si>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</si>
  <si>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</si>
  <si>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</si>
  <si>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</si>
  <si>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</si>
  <si>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</si>
  <si>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</si>
  <si>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</si>
  <si>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</si>
  <si>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</si>
  <si>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</si>
  <si>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</si>
  <si>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</si>
  <si>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</si>
  <si>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</si>
  <si>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</si>
  <si>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</si>
  <si>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</si>
  <si>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</si>
  <si>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</si>
  <si>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</si>
  <si>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</si>
  <si>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</si>
  <si>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</si>
  <si>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</si>
  <si>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</si>
  <si>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</si>
  <si>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</si>
  <si>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</si>
  <si>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</si>
  <si>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</si>
  <si>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</si>
  <si>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</si>
  <si>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</si>
  <si>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</si>
  <si>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</si>
  <si>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</si>
  <si>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</si>
  <si>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</si>
  <si>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</si>
  <si>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</si>
  <si>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</si>
  <si>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</si>
  <si>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</si>
  <si>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</si>
  <si>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</si>
  <si>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</si>
  <si>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</si>
  <si>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</si>
  <si>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</si>
  <si>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</si>
  <si>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</si>
  <si>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</si>
  <si>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</si>
  <si>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</si>
  <si>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</si>
  <si>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</si>
  <si>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</si>
  <si>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</si>
  <si>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</si>
  <si>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</si>
  <si>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</si>
  <si>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</si>
  <si>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</si>
  <si>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</si>
  <si>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</si>
  <si>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</si>
  <si>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</si>
  <si>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</si>
  <si>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</si>
  <si>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</si>
  <si>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</si>
  <si>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</si>
  <si>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</si>
  <si>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</si>
  <si>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</si>
  <si>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</si>
  <si>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</si>
  <si>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</si>
  <si>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</si>
  <si>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</si>
  <si>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</si>
  <si>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</si>
  <si>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</si>
  <si>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</si>
  <si>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</si>
  <si>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</si>
  <si>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</si>
  <si>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</si>
  <si>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</si>
  <si>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</si>
  <si>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</si>
  <si>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</si>
  <si>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</si>
  <si>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</si>
  <si>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</si>
  <si>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</si>
  <si>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</si>
  <si>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</si>
  <si>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</si>
  <si>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</si>
  <si>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</si>
  <si>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</si>
  <si>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</si>
  <si>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</si>
  <si>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</si>
  <si>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</si>
  <si>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</si>
  <si>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</si>
  <si>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</si>
  <si>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</si>
  <si>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</si>
  <si>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</si>
  <si>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</si>
  <si>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</si>
  <si>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</si>
  <si>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</si>
  <si>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</si>
  <si>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</si>
  <si>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</si>
  <si>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</si>
  <si>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</si>
  <si>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</si>
  <si>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</si>
  <si>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</si>
  <si>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</si>
  <si>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</si>
  <si>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</si>
  <si>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</si>
  <si>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</si>
  <si>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</si>
  <si>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</si>
  <si>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</si>
  <si>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</si>
  <si>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</si>
  <si>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</si>
  <si>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</si>
  <si>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</si>
  <si>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</si>
  <si>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</si>
  <si>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</si>
  <si>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</si>
  <si>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</si>
  <si>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</si>
  <si>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</si>
  <si>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</si>
  <si>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</si>
  <si>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</si>
  <si>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</si>
  <si>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</si>
  <si>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</si>
  <si>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</si>
  <si>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</si>
  <si>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</si>
  <si>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</si>
  <si>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</si>
  <si>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</si>
  <si>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</si>
  <si>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</si>
  <si>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</si>
  <si>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</si>
  <si>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</si>
  <si>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</si>
  <si>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</si>
  <si>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</si>
  <si>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</si>
  <si>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</si>
  <si>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</si>
  <si>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</si>
  <si>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</si>
  <si>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</si>
  <si>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</si>
  <si>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</si>
  <si>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</si>
  <si>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</si>
  <si>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</si>
  <si>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</si>
  <si>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</si>
  <si>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</si>
  <si>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</si>
  <si>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</si>
  <si>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</si>
  <si>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</si>
  <si>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</si>
  <si>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</si>
  <si>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</si>
  <si>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</si>
  <si>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</si>
  <si>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</si>
  <si>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</si>
  <si>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</si>
  <si>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</si>
  <si>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</si>
  <si>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</si>
  <si>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</si>
  <si>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</si>
  <si>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</si>
  <si>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</si>
  <si>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</si>
  <si>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</si>
  <si>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</si>
  <si>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</si>
  <si>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</si>
  <si>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</si>
  <si>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</si>
  <si>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</si>
  <si>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</si>
  <si>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</si>
  <si>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</si>
  <si>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</si>
  <si>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</si>
  <si>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</si>
  <si>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</si>
  <si>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</si>
  <si>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</si>
  <si>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</si>
  <si>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</si>
  <si>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</si>
  <si>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</si>
  <si>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</si>
  <si>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</si>
  <si>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</si>
  <si>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</si>
  <si>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</si>
  <si>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</si>
  <si>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</si>
  <si>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</si>
  <si>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</si>
  <si>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</si>
  <si>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</si>
  <si>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</si>
  <si>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</si>
  <si>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</si>
  <si>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</si>
  <si>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</si>
  <si>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</si>
  <si>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</si>
  <si>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</si>
  <si>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</si>
  <si>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</si>
  <si>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</si>
  <si>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</si>
  <si>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</si>
  <si>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</si>
  <si>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</si>
  <si>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</si>
  <si>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</si>
  <si>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</si>
  <si>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</si>
  <si>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</si>
  <si>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</si>
  <si>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</si>
  <si>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</si>
  <si>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</si>
  <si>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</si>
  <si>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</si>
  <si>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</si>
  <si>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</si>
  <si>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</si>
  <si>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</si>
  <si>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</si>
  <si>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</si>
  <si>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</si>
  <si>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</si>
  <si>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</si>
  <si>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</si>
  <si>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</si>
  <si>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</si>
  <si>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</si>
  <si>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</si>
  <si>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</si>
  <si>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</si>
  <si>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</si>
  <si>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</si>
  <si>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</si>
  <si>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</si>
  <si>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</si>
  <si>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</si>
  <si>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</si>
  <si>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</si>
  <si>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</si>
  <si>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</si>
  <si>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</si>
  <si>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</si>
  <si>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</si>
  <si>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</si>
  <si>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</si>
  <si>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</si>
  <si>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</si>
  <si>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</si>
  <si>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</si>
  <si>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</si>
  <si>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</si>
  <si>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</si>
  <si>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</si>
  <si>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</si>
  <si>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</si>
  <si>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</si>
  <si>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</si>
  <si>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</si>
  <si>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</si>
  <si>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</si>
  <si>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</si>
  <si>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</si>
  <si>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</si>
  <si>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</si>
  <si>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</si>
  <si>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</si>
  <si>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</si>
  <si>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</si>
  <si>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</si>
  <si>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</si>
  <si>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</si>
  <si>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</si>
  <si>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</si>
  <si>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</si>
  <si>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</si>
  <si>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</si>
  <si>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</si>
  <si>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</si>
  <si>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</si>
  <si>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</si>
  <si>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</si>
  <si>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</si>
  <si>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</si>
  <si>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</si>
  <si>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</si>
  <si>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</si>
  <si>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</si>
  <si>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</si>
  <si>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</si>
  <si>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</si>
  <si>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</si>
  <si>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</si>
  <si>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</si>
  <si>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</si>
  <si>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</si>
  <si>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</si>
  <si>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</si>
  <si>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</si>
  <si>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</si>
  <si>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</si>
  <si>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</si>
  <si>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</si>
  <si>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</si>
  <si>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</si>
  <si>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</si>
  <si>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</si>
  <si>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</si>
  <si>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</si>
  <si>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</si>
  <si>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</si>
  <si>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</si>
  <si>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</si>
  <si>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</si>
  <si>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</si>
  <si>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</si>
  <si>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</si>
  <si>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</si>
  <si>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</si>
  <si>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</si>
  <si>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</si>
  <si>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</si>
  <si>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</si>
  <si>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</si>
  <si>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</si>
  <si>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</si>
  <si>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</si>
  <si>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</si>
  <si>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</si>
  <si>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</si>
  <si>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</si>
  <si>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</si>
  <si>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</si>
  <si>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</si>
  <si>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</si>
  <si>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</si>
  <si>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</si>
  <si>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</si>
  <si>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</si>
  <si>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</si>
  <si>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</si>
  <si>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</si>
  <si>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</si>
  <si>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</si>
  <si>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</si>
  <si>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</si>
  <si>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</si>
  <si>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</si>
  <si>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</si>
  <si>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</si>
  <si>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</si>
  <si>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</si>
  <si>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</si>
  <si>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</si>
  <si>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</si>
  <si>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</si>
  <si>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</si>
  <si>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</si>
  <si>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</si>
  <si>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</si>
  <si>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</si>
  <si>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</si>
  <si>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</si>
  <si>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</si>
  <si>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</si>
  <si>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</si>
  <si>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</si>
  <si>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</si>
  <si>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</si>
  <si>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</si>
  <si>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</si>
  <si>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</si>
  <si>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</si>
  <si>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</si>
  <si>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</si>
  <si>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</si>
  <si>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</si>
  <si>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</si>
  <si>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</si>
  <si>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</si>
  <si>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</si>
  <si>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</si>
  <si>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</si>
  <si>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</si>
  <si>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</si>
  <si>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</si>
  <si>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</si>
  <si>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</si>
  <si>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</si>
  <si>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</si>
  <si>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</si>
  <si>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</si>
  <si>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</si>
  <si>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</si>
  <si>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</si>
  <si>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</si>
  <si>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</si>
  <si>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</si>
  <si>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</si>
  <si>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</si>
  <si>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</si>
  <si>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</si>
  <si>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</si>
  <si>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</si>
  <si>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</si>
  <si>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</si>
  <si>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</si>
  <si>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</si>
  <si>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</si>
  <si>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</si>
  <si>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</si>
  <si>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</si>
  <si>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</si>
  <si>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</si>
  <si>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</si>
  <si>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</si>
  <si>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</si>
  <si>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</si>
  <si>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</si>
  <si>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</si>
  <si>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</si>
  <si>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</si>
  <si>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</si>
  <si>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</si>
  <si>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</si>
  <si>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</si>
  <si>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</si>
  <si>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</si>
  <si>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</si>
  <si>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</si>
  <si>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</si>
  <si>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</si>
  <si>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</si>
  <si>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</si>
  <si>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</si>
  <si>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</si>
  <si>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</si>
  <si>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</si>
  <si>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</si>
  <si>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</si>
  <si>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</si>
  <si>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</si>
  <si>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</si>
  <si>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</si>
  <si>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</si>
  <si>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</si>
  <si>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</si>
  <si>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</si>
  <si>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</si>
  <si>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</si>
  <si>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</si>
  <si>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</si>
  <si>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</si>
  <si>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</si>
  <si>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</si>
  <si>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</si>
  <si>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</si>
  <si>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</si>
  <si>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</si>
  <si>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</si>
  <si>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</si>
  <si>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</si>
  <si>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</si>
  <si>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</si>
  <si>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</si>
  <si>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</si>
  <si>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</si>
  <si>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</si>
  <si>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</si>
  <si>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</si>
  <si>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</si>
  <si>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</si>
  <si>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</si>
  <si>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</si>
  <si>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</si>
  <si>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</si>
  <si>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</si>
  <si>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</si>
  <si>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</si>
  <si>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</si>
  <si>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</si>
  <si>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</si>
  <si>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</si>
  <si>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</si>
  <si>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</si>
  <si>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</si>
  <si>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</si>
  <si>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</si>
  <si>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</si>
  <si>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</si>
  <si>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</si>
  <si>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</si>
  <si>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</si>
  <si>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</si>
  <si>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</si>
  <si>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</si>
  <si>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</si>
  <si>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</si>
  <si>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</si>
  <si>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</si>
  <si>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</si>
  <si>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</si>
  <si>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</si>
  <si>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</si>
  <si>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</si>
  <si>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</si>
  <si>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</si>
  <si>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</si>
  <si>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</si>
  <si>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</si>
  <si>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</si>
  <si>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</si>
  <si>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</si>
  <si>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</si>
  <si>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</si>
  <si>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</si>
  <si>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</si>
  <si>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</si>
  <si>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</si>
  <si>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</si>
  <si>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</si>
  <si>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</si>
  <si>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</si>
  <si>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</si>
  <si>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</si>
  <si>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</si>
  <si>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</si>
  <si>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</si>
  <si>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</si>
  <si>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</si>
  <si>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</si>
  <si>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</si>
  <si>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</si>
  <si>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</si>
  <si>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</si>
  <si>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</si>
  <si>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</si>
  <si>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</si>
  <si>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</si>
  <si>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</si>
  <si>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</si>
  <si>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</si>
  <si>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</si>
  <si>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</si>
  <si>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</si>
  <si>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</si>
  <si>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</si>
  <si>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</si>
  <si>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</si>
  <si>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</si>
  <si>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</si>
  <si>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</si>
  <si>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</si>
  <si>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</si>
  <si>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</si>
  <si>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</si>
  <si>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</si>
  <si>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</si>
  <si>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</si>
  <si>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</si>
  <si>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</si>
  <si>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</si>
  <si>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</si>
  <si>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</si>
  <si>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</si>
  <si>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</si>
  <si>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</si>
  <si>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</si>
  <si>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</si>
  <si>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</si>
  <si>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</si>
  <si>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</si>
  <si>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</si>
  <si>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</si>
  <si>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</si>
  <si>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</si>
  <si>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</si>
  <si>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</si>
  <si>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</si>
  <si>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</si>
  <si>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</si>
  <si>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</si>
  <si>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</si>
  <si>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</si>
  <si>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</si>
  <si>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</si>
  <si>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</si>
  <si>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</si>
  <si>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</si>
  <si>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</si>
  <si>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</si>
  <si>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</si>
  <si>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</si>
  <si>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</si>
  <si>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</si>
  <si>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</si>
  <si>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</si>
  <si>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</si>
  <si>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</si>
  <si>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</si>
  <si>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</si>
  <si>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</si>
  <si>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</si>
  <si>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</si>
  <si>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</si>
  <si>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</si>
  <si>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</si>
  <si>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</si>
  <si>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</si>
  <si>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</si>
  <si>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</si>
  <si>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</si>
  <si>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</si>
  <si>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</si>
  <si>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</si>
  <si>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</si>
  <si>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</si>
  <si>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</si>
  <si>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</si>
  <si>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</si>
  <si>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</si>
  <si>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</si>
  <si>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</si>
  <si>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</si>
  <si>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</si>
  <si>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</si>
  <si>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</si>
  <si>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</si>
  <si>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</si>
  <si>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</si>
  <si>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</si>
  <si>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</si>
  <si>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</si>
  <si>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</si>
  <si>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</si>
  <si>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</si>
  <si>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</si>
  <si>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</si>
  <si>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</si>
  <si>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</si>
  <si>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</si>
  <si>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</si>
  <si>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</si>
  <si>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</si>
  <si>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</si>
  <si>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</si>
  <si>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</si>
  <si>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</si>
  <si>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</si>
  <si>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</si>
  <si>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</si>
  <si>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</si>
  <si>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</si>
  <si>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</si>
  <si>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</si>
  <si>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</si>
  <si>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</si>
  <si>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</si>
  <si>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</si>
  <si>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</si>
  <si>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</si>
  <si>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</si>
  <si>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</si>
  <si>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</si>
  <si>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</si>
  <si>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</si>
  <si>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</si>
  <si>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</si>
  <si>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</si>
  <si>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</si>
  <si>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</si>
  <si>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</si>
  <si>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</si>
  <si>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</si>
  <si>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</si>
  <si>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</si>
  <si>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</si>
  <si>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</si>
  <si>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</si>
  <si>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</si>
  <si>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</si>
  <si>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</si>
  <si>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</si>
  <si>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</si>
  <si>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</si>
  <si>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</si>
  <si>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</si>
  <si>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</si>
  <si>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</si>
  <si>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</si>
  <si>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</si>
  <si>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</si>
  <si>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</si>
  <si>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</si>
  <si>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</si>
  <si>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</si>
  <si>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</si>
  <si>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</si>
  <si>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</si>
  <si>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</si>
  <si>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</si>
  <si>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</si>
  <si>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</si>
  <si>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</si>
  <si>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</si>
  <si>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</si>
  <si>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</si>
  <si>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</si>
  <si>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</si>
  <si>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</si>
  <si>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</si>
  <si>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</si>
  <si>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</si>
  <si>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</si>
  <si>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</si>
  <si>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</si>
  <si>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</si>
  <si>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</si>
  <si>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</si>
  <si>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</si>
  <si>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</si>
  <si>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</si>
  <si>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</si>
  <si>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</si>
  <si>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</si>
  <si>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</si>
  <si>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</si>
  <si>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</si>
  <si>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</si>
  <si>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</si>
  <si>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</si>
  <si>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</si>
  <si>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</si>
  <si>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</si>
  <si>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</si>
  <si>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</si>
  <si>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</si>
  <si>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</si>
  <si>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</si>
  <si>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</si>
  <si>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</si>
  <si>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</si>
  <si>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</si>
  <si>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</si>
  <si>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</si>
  <si>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</si>
  <si>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</si>
  <si>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</si>
  <si>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</si>
  <si>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</si>
  <si>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</si>
  <si>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</si>
  <si>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</si>
  <si>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</si>
  <si>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</si>
  <si>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</si>
  <si>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</si>
  <si>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</si>
  <si>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</si>
  <si>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</si>
  <si>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</si>
  <si>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</si>
  <si>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</si>
  <si>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</si>
  <si>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</si>
  <si>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</si>
  <si>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</si>
  <si>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</si>
  <si>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</si>
  <si>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</si>
  <si>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</si>
  <si>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</si>
  <si>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</si>
  <si>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</si>
  <si>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</si>
  <si>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</si>
  <si>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</si>
  <si>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</si>
  <si>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</si>
  <si>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</si>
  <si>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</si>
  <si>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</si>
  <si>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</si>
  <si>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</si>
  <si>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</si>
  <si>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</si>
  <si>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</si>
  <si>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</si>
  <si>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</si>
  <si>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</si>
  <si>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</si>
  <si>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</si>
  <si>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</si>
  <si>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</si>
  <si>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</si>
  <si>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</si>
  <si>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</si>
  <si>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</si>
  <si>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</si>
  <si>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</si>
  <si>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</si>
  <si>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</si>
  <si>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</si>
  <si>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</si>
  <si>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</si>
  <si>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</si>
  <si>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</si>
  <si>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</si>
  <si>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</si>
  <si>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</si>
  <si>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</si>
  <si>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</si>
  <si>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</si>
  <si>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</si>
  <si>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</si>
  <si>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</si>
  <si>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</si>
  <si>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</si>
  <si>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</si>
  <si>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</si>
  <si>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</si>
  <si>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</si>
  <si>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</si>
  <si>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</si>
  <si>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</si>
  <si>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</si>
  <si>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</si>
  <si>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</si>
  <si>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</si>
  <si>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</si>
  <si>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</si>
  <si>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</si>
  <si>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</si>
  <si>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</si>
  <si>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</si>
  <si>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</si>
  <si>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</si>
  <si>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</si>
  <si>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</si>
  <si>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</si>
  <si>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</si>
  <si>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</si>
  <si>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</si>
  <si>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</si>
  <si>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</si>
  <si>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</si>
  <si>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</si>
  <si>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</si>
  <si>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</si>
  <si>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</si>
  <si>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</si>
  <si>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</si>
  <si>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</si>
  <si>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</si>
  <si>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</si>
  <si>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</si>
  <si>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</si>
  <si>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</si>
  <si>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</si>
  <si>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</si>
  <si>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</si>
  <si>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</si>
  <si>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</si>
  <si>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</si>
  <si>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</si>
  <si>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</si>
  <si>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</si>
  <si>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</si>
  <si>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</si>
  <si>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</si>
  <si>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</si>
  <si>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</si>
  <si>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</si>
  <si>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</si>
  <si>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</si>
  <si>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</si>
  <si>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</si>
  <si>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</si>
  <si>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</si>
  <si>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</si>
  <si>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</si>
  <si>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</si>
  <si>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</si>
  <si>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</si>
  <si>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</si>
  <si>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</si>
  <si>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</si>
  <si>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</si>
  <si>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</si>
  <si>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</si>
  <si>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</si>
  <si>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</si>
  <si>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</si>
  <si>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</si>
  <si>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</si>
  <si>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</si>
  <si>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</si>
  <si>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</si>
  <si>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</si>
  <si>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</si>
  <si>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</si>
  <si>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</si>
  <si>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</si>
  <si>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</si>
  <si>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</si>
  <si>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</si>
  <si>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</si>
  <si>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</si>
  <si>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</si>
  <si>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</si>
  <si>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</si>
  <si>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</si>
  <si>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</si>
  <si>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</si>
  <si>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</si>
  <si>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</si>
  <si>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</si>
  <si>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</si>
  <si>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</si>
  <si>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</si>
  <si>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</si>
  <si>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</si>
  <si>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</si>
  <si>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</si>
  <si>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</si>
  <si>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</si>
  <si>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</si>
  <si>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</si>
  <si>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</si>
  <si>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</si>
  <si>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</si>
  <si>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</si>
  <si>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</si>
  <si>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</si>
  <si>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</si>
  <si>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</si>
  <si>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</si>
  <si>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</si>
  <si>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</si>
  <si>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</si>
  <si>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</si>
  <si>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</si>
  <si>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</si>
  <si>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</si>
  <si>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</si>
  <si>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</si>
  <si>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</si>
  <si>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</si>
  <si>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</si>
  <si>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</si>
  <si>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</si>
  <si>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</si>
  <si>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</si>
  <si>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</si>
  <si>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</si>
  <si>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</si>
  <si>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</si>
  <si>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</si>
  <si>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</si>
  <si>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</si>
  <si>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</si>
  <si>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</si>
  <si>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</si>
  <si>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</si>
  <si>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</si>
  <si>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</si>
  <si>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</si>
  <si>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</si>
  <si>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</si>
  <si>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</si>
  <si>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</si>
  <si>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</si>
  <si>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</si>
  <si>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</si>
  <si>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</si>
  <si>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</si>
  <si>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</si>
  <si>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</si>
  <si>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</si>
  <si>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</si>
  <si>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</si>
  <si>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</si>
  <si>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</si>
  <si>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</si>
  <si>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</si>
  <si>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</si>
  <si>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</si>
  <si>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</si>
  <si>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</si>
  <si>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</si>
  <si>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</si>
  <si>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</si>
  <si>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</si>
  <si>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</si>
  <si>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</si>
  <si>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</si>
  <si>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</si>
  <si>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</si>
  <si>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</si>
  <si>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</si>
  <si>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</si>
  <si>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</si>
  <si>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</si>
  <si>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</si>
  <si>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</si>
  <si>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</si>
  <si>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</si>
  <si>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</si>
  <si>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</si>
  <si>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</si>
  <si>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</si>
  <si>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</si>
  <si>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</si>
  <si>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</si>
  <si>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</si>
  <si>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</si>
  <si>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</si>
  <si>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</si>
  <si>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</si>
  <si>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</si>
  <si>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</si>
  <si>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</si>
  <si>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</si>
  <si>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</si>
  <si>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</si>
  <si>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</si>
  <si>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</si>
  <si>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</si>
  <si>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</si>
  <si>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</si>
  <si>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</si>
  <si>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</si>
  <si>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</si>
  <si>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</si>
  <si>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</si>
  <si>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</si>
  <si>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</si>
  <si>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</si>
  <si>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</si>
  <si>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</si>
  <si>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</si>
  <si>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</si>
  <si>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</si>
  <si>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</si>
  <si>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</si>
  <si>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</si>
  <si>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</si>
  <si>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</si>
  <si>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</si>
  <si>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</si>
  <si>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</si>
  <si>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</si>
  <si>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</si>
  <si>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</si>
  <si>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</si>
  <si>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</si>
  <si>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</si>
  <si>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</si>
  <si>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</si>
  <si>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</si>
  <si>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</si>
  <si>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</si>
  <si>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</si>
  <si>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</si>
  <si>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</si>
  <si>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</si>
  <si>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</si>
  <si>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</si>
  <si>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</si>
  <si>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</si>
  <si>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</si>
  <si>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</si>
  <si>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</si>
  <si>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</si>
  <si>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</si>
  <si>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</si>
  <si>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</si>
  <si>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</si>
  <si>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</si>
  <si>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</si>
  <si>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</si>
  <si>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</si>
  <si>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</si>
  <si>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</si>
  <si>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</si>
  <si>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</si>
  <si>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</si>
  <si>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</si>
  <si>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</si>
  <si>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</si>
  <si>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</si>
  <si>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</si>
  <si>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</si>
  <si>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</si>
  <si>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</si>
  <si>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</si>
  <si>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</si>
  <si>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</si>
  <si>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</si>
  <si>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</si>
  <si>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</si>
  <si>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</si>
  <si>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</si>
  <si>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</si>
  <si>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</si>
  <si>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</si>
  <si>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</si>
  <si>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</si>
  <si>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</si>
  <si>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</si>
  <si>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</si>
  <si>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</si>
  <si>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</si>
  <si>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</si>
  <si>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</si>
  <si>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</si>
  <si>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</si>
  <si>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</si>
  <si>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</si>
  <si>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</si>
  <si>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</si>
  <si>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</si>
  <si>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</si>
  <si>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</si>
  <si>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</si>
  <si>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</si>
  <si>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</si>
  <si>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</si>
  <si>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</si>
  <si>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</si>
  <si>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</si>
  <si>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</si>
  <si>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</si>
  <si>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</si>
  <si>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</si>
  <si>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</si>
  <si>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</si>
  <si>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</si>
  <si>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</si>
  <si>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</si>
  <si>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</si>
  <si>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</si>
  <si>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</si>
  <si>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</si>
  <si>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</si>
  <si>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</si>
  <si>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</si>
  <si>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</si>
  <si>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</si>
  <si>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</si>
  <si>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</si>
  <si>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</si>
  <si>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</si>
  <si>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</si>
  <si>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</si>
  <si>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</si>
  <si>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</si>
  <si>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</si>
  <si>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</si>
  <si>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</si>
  <si>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</si>
  <si>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</si>
  <si>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</si>
  <si>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</si>
  <si>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</si>
  <si>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</si>
  <si>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</si>
  <si>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</si>
  <si>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</si>
  <si>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</si>
  <si>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</si>
  <si>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</si>
  <si>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</si>
  <si>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</si>
  <si>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</si>
  <si>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</si>
  <si>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</si>
  <si>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</si>
  <si>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</si>
  <si>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</si>
  <si>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</si>
  <si>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</si>
  <si>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</si>
  <si>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</si>
  <si>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</si>
  <si>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</si>
  <si>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</si>
  <si>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</si>
  <si>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</si>
  <si>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</si>
  <si>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</si>
  <si>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</si>
  <si>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</si>
  <si>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</si>
  <si>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</si>
  <si>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</si>
  <si>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</si>
  <si>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</si>
  <si>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</si>
  <si>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</si>
  <si>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</si>
  <si>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</si>
  <si>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</si>
  <si>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</si>
  <si>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</si>
  <si>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</si>
  <si>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</si>
  <si>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</si>
  <si>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</si>
  <si>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</si>
  <si>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</si>
  <si>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</si>
  <si>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</si>
  <si>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</si>
  <si>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</si>
  <si>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</si>
  <si>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</si>
  <si>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</si>
  <si>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</si>
  <si>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</si>
  <si>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</si>
  <si>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</si>
  <si>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</si>
  <si>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</si>
  <si>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</si>
  <si>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</si>
  <si>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</si>
  <si>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</si>
  <si>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</si>
  <si>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</si>
  <si>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</si>
  <si>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</si>
  <si>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</si>
  <si>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</si>
  <si>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</si>
  <si>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</si>
  <si>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</si>
  <si>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</si>
  <si>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</si>
  <si>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</si>
  <si>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</si>
  <si>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</si>
  <si>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</si>
  <si>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</si>
  <si>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</si>
  <si>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</si>
  <si>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</si>
  <si>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</si>
  <si>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</si>
  <si>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</si>
  <si>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</si>
  <si>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</si>
  <si>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</si>
  <si>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</si>
  <si>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</si>
  <si>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</si>
  <si>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</si>
  <si>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</si>
  <si>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</si>
  <si>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</si>
  <si>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</si>
  <si>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</si>
  <si>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</si>
  <si>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</si>
  <si>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</si>
  <si>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</si>
  <si>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</si>
  <si>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</si>
  <si>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</si>
  <si>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</si>
  <si>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</si>
  <si>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</si>
  <si>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</si>
  <si>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</si>
  <si>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</si>
  <si>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</si>
  <si>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</si>
  <si>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</si>
  <si>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</si>
  <si>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</si>
  <si>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</si>
  <si>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</si>
  <si>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</si>
  <si>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</si>
  <si>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</si>
  <si>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</si>
  <si>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</si>
  <si>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</si>
  <si>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</si>
  <si>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</si>
  <si>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</si>
  <si>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</si>
  <si>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</si>
  <si>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</si>
  <si>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</si>
  <si>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</si>
  <si>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</si>
  <si>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</si>
  <si>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</si>
  <si>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</si>
  <si>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</si>
  <si>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</si>
  <si>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</si>
  <si>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</si>
  <si>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</si>
  <si>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</si>
  <si>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</si>
  <si>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</si>
  <si>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</si>
  <si>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</si>
  <si>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</si>
  <si>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</si>
  <si>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</si>
  <si>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</si>
  <si>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</si>
  <si>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</si>
  <si>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</si>
  <si>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</si>
  <si>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</si>
  <si>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</si>
  <si>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</si>
  <si>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</si>
  <si>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</si>
  <si>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</si>
  <si>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</si>
  <si>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</si>
  <si>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</si>
  <si>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</si>
  <si>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</si>
  <si>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</si>
  <si>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</si>
  <si>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</si>
  <si>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</si>
  <si>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</si>
  <si>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</si>
  <si>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</si>
  <si>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</si>
  <si>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</si>
  <si>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</si>
  <si>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</si>
  <si>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</si>
  <si>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</si>
  <si>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</si>
  <si>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</si>
  <si>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</si>
  <si>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</si>
  <si>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</si>
  <si>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</si>
  <si>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</si>
  <si>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</si>
  <si>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</si>
  <si>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</si>
  <si>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</si>
  <si>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</si>
  <si>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</si>
  <si>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</si>
  <si>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</si>
  <si>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</si>
  <si>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</si>
  <si>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</si>
  <si>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</si>
  <si>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</si>
  <si>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</si>
  <si>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</si>
  <si>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</si>
  <si>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</si>
  <si>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</si>
  <si>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</si>
  <si>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</si>
  <si>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</si>
  <si>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</si>
  <si>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</si>
  <si>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</si>
  <si>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</si>
  <si>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</si>
  <si>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</si>
  <si>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</si>
  <si>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</si>
  <si>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</si>
  <si>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</si>
  <si>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</si>
  <si>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</si>
  <si>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</si>
  <si>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</si>
  <si>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</si>
  <si>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</si>
  <si>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</si>
  <si>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</si>
  <si>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</si>
  <si>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</si>
  <si>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</si>
  <si>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</si>
  <si>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</si>
  <si>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</si>
  <si>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</si>
  <si>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</si>
  <si>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</si>
  <si>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</si>
  <si>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</si>
  <si>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</si>
  <si>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</si>
  <si>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</si>
  <si>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</si>
  <si>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</si>
  <si>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</si>
  <si>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</si>
  <si>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</si>
  <si>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</si>
  <si>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</si>
  <si>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</si>
  <si>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</si>
  <si>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</si>
  <si>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</si>
  <si>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</si>
  <si>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</si>
  <si>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</si>
  <si>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</si>
  <si>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</si>
  <si>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</si>
  <si>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</si>
  <si>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</si>
  <si>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</si>
  <si>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</si>
  <si>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</si>
  <si>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</si>
  <si>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</si>
  <si>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</si>
  <si>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</si>
  <si>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</si>
  <si>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</si>
  <si>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</si>
  <si>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</si>
  <si>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</si>
  <si>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</si>
  <si>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</si>
  <si>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</si>
  <si>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</si>
  <si>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</si>
  <si>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</si>
  <si>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</si>
  <si>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</si>
  <si>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</si>
  <si>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</si>
  <si>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</si>
  <si>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</si>
  <si>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</si>
  <si>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</si>
  <si>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</si>
  <si>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</si>
  <si>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</si>
  <si>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</si>
  <si>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</si>
  <si>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</si>
  <si>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</si>
  <si>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</si>
  <si>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</si>
  <si>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</si>
  <si>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</si>
  <si>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</si>
  <si>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</si>
  <si>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</si>
  <si>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</si>
  <si>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</si>
  <si>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</si>
  <si>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</si>
  <si>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</si>
  <si>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</si>
  <si>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</si>
  <si>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</si>
  <si>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</si>
  <si>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</si>
  <si>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</si>
  <si>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</si>
  <si>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</si>
  <si>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</si>
  <si>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</si>
  <si>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</si>
  <si>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</si>
  <si>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</si>
  <si>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</si>
  <si>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</si>
  <si>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</si>
  <si>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</si>
  <si>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</si>
  <si>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</si>
  <si>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</si>
  <si>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</si>
  <si>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</si>
  <si>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</si>
  <si>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</si>
  <si>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</si>
  <si>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</si>
  <si>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</si>
  <si>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</si>
  <si>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</si>
  <si>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</si>
  <si>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</si>
  <si>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</si>
  <si>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</si>
  <si>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</si>
  <si>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</si>
  <si>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</si>
  <si>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</si>
  <si>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</si>
  <si>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</si>
  <si>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</si>
  <si>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</si>
  <si>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</si>
  <si>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</si>
  <si>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</si>
  <si>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</si>
  <si>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</si>
  <si>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</si>
  <si>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</si>
  <si>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</si>
  <si>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</si>
  <si>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</si>
  <si>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</si>
  <si>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</si>
  <si>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</si>
  <si>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</si>
  <si>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</si>
  <si>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</si>
  <si>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</si>
  <si>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</si>
  <si>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</si>
  <si>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</si>
  <si>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</si>
  <si>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</si>
  <si>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</si>
  <si>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</si>
  <si>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</si>
  <si>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</si>
  <si>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</si>
  <si>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</si>
  <si>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</si>
  <si>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</si>
  <si>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</si>
  <si>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</si>
  <si>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</si>
  <si>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</si>
  <si>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</si>
  <si>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</si>
  <si>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</si>
  <si>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</si>
  <si>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</si>
  <si>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</si>
  <si>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</si>
  <si>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</si>
  <si>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</si>
  <si>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</si>
  <si>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</si>
  <si>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</si>
  <si>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</si>
  <si>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</si>
  <si>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</si>
  <si>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</si>
  <si>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</si>
  <si>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</si>
  <si>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</si>
  <si>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</si>
  <si>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</si>
  <si>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</si>
  <si>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</si>
  <si>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</si>
  <si>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</si>
  <si>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</si>
  <si>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</si>
  <si>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</si>
  <si>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</si>
  <si>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</si>
  <si>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</si>
  <si>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</si>
  <si>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</si>
  <si>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</si>
  <si>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</si>
  <si>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</si>
  <si>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</si>
  <si>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</si>
  <si>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</si>
  <si>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</si>
  <si>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</si>
  <si>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</si>
  <si>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</si>
  <si>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</si>
  <si>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</si>
  <si>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</si>
  <si>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</si>
  <si>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</si>
  <si>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</si>
  <si>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</si>
  <si>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</si>
  <si>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</si>
  <si>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</si>
  <si>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</si>
  <si>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</si>
  <si>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</si>
  <si>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</si>
  <si>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</si>
  <si>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</si>
  <si>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</si>
  <si>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</si>
  <si>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</si>
  <si>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</si>
  <si>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</si>
  <si>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</si>
  <si>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</si>
  <si>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</si>
  <si>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</si>
  <si>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</si>
  <si>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</si>
  <si>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</si>
  <si>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</si>
  <si>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</si>
  <si>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</si>
  <si>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</si>
  <si>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</si>
  <si>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</si>
  <si>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</si>
  <si>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</si>
  <si>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</si>
  <si>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</si>
  <si>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</si>
  <si>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</si>
  <si>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</si>
  <si>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</si>
  <si>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</si>
  <si>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</si>
  <si>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</si>
  <si>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</si>
  <si>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</si>
  <si>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</si>
  <si>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</si>
  <si>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</si>
  <si>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</si>
  <si>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</si>
  <si>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</si>
  <si>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</si>
  <si>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</si>
  <si>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</si>
  <si>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</si>
  <si>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</si>
  <si>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</si>
  <si>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</si>
  <si>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</si>
  <si>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</si>
  <si>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</si>
  <si>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</si>
  <si>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</si>
  <si>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</si>
  <si>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</si>
  <si>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</si>
  <si>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</si>
  <si>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</si>
  <si>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</si>
  <si>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</si>
  <si>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</si>
  <si>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</si>
  <si>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</si>
  <si>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</si>
  <si>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</si>
  <si>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</si>
  <si>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</si>
  <si>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</si>
  <si>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</si>
  <si>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</si>
  <si>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</si>
  <si>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</si>
  <si>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</si>
  <si>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</si>
  <si>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</si>
  <si>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</si>
  <si>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</si>
  <si>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</si>
  <si>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</si>
  <si>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</si>
  <si>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</si>
  <si>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</si>
  <si>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</si>
  <si>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</si>
  <si>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</si>
  <si>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</si>
  <si>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</si>
  <si>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</si>
  <si>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</si>
  <si>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</si>
  <si>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</si>
  <si>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</si>
  <si>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</si>
  <si>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</si>
  <si>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</si>
  <si>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</si>
  <si>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</si>
  <si>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</si>
  <si>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</si>
  <si>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</si>
  <si>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</si>
  <si>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</si>
  <si>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</si>
  <si>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</si>
  <si>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</si>
  <si>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</si>
  <si>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</si>
  <si>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</si>
  <si>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</si>
  <si>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</si>
  <si>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</si>
  <si>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</si>
  <si>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</si>
  <si>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</si>
  <si>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</si>
  <si>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</si>
  <si>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</si>
  <si>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</si>
  <si>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</si>
  <si>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</si>
  <si>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</si>
  <si>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</si>
  <si>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</si>
  <si>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</si>
  <si>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</si>
  <si>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</si>
  <si>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</si>
  <si>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</si>
  <si>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</si>
  <si>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</si>
  <si>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</si>
  <si>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</si>
  <si>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</si>
  <si>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</si>
  <si>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</si>
  <si>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</si>
  <si>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</si>
  <si>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</si>
  <si>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</si>
  <si>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</si>
  <si>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</si>
  <si>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</si>
  <si>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</si>
  <si>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</si>
  <si>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</si>
  <si>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</si>
  <si>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</si>
  <si>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</si>
  <si>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</si>
  <si>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</si>
  <si>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</si>
  <si>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</si>
  <si>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</si>
  <si>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</si>
  <si>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</si>
  <si>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</si>
  <si>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</si>
  <si>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</si>
  <si>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</si>
  <si>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</si>
  <si>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</si>
  <si>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</si>
  <si>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</si>
  <si>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</si>
  <si>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</si>
  <si>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</si>
  <si>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</si>
  <si>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</si>
  <si>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</si>
  <si>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</si>
  <si>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</si>
  <si>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</si>
  <si>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</si>
  <si>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</si>
  <si>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</si>
  <si>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</si>
  <si>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</si>
  <si>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</si>
  <si>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</si>
  <si>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</si>
  <si>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</si>
  <si>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</si>
  <si>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</si>
  <si>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</si>
  <si>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</si>
  <si>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</si>
  <si>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</si>
  <si>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</si>
  <si>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</si>
  <si>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</si>
  <si>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</si>
  <si>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</si>
  <si>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</si>
  <si>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</si>
  <si>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</si>
  <si>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</si>
  <si>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</si>
  <si>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</si>
  <si>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</si>
  <si>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</si>
  <si>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</si>
  <si>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</si>
  <si>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</si>
  <si>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</si>
  <si>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</si>
  <si>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</si>
  <si>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</si>
  <si>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</si>
  <si>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</si>
  <si>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</si>
  <si>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</si>
  <si>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</si>
  <si>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</si>
  <si>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</si>
  <si>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</si>
  <si>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</si>
  <si>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</si>
  <si>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</si>
  <si>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</si>
  <si>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</si>
  <si>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</si>
  <si>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</si>
  <si>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</si>
  <si>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</si>
  <si>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</si>
  <si>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</si>
  <si>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</si>
  <si>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</si>
  <si>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</si>
  <si>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</si>
  <si>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</si>
  <si>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</si>
  <si>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</si>
  <si>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</si>
  <si>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</si>
  <si>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</si>
  <si>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</si>
  <si>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</si>
  <si>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</si>
  <si>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</si>
  <si>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</si>
  <si>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</si>
  <si>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</si>
  <si>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</si>
  <si>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</si>
  <si>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</si>
  <si>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</si>
  <si>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</si>
  <si>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</si>
  <si>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</si>
  <si>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</si>
  <si>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</si>
  <si>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</si>
  <si>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</si>
  <si>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</si>
  <si>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</si>
  <si>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</si>
  <si>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</si>
  <si>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</si>
  <si>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</si>
  <si>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</si>
  <si>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</si>
  <si>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</si>
  <si>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</si>
  <si>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</si>
  <si>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</si>
  <si>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</si>
  <si>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</si>
  <si>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</si>
  <si>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</si>
  <si>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</si>
  <si>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</si>
  <si>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</si>
  <si>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</si>
  <si>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</si>
  <si>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</si>
  <si>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</si>
  <si>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</si>
  <si>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</si>
  <si>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</si>
  <si>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</si>
  <si>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</si>
  <si>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</si>
  <si>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</si>
  <si>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</si>
  <si>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</si>
  <si>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</si>
  <si>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</si>
  <si>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</si>
  <si>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</si>
  <si>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</si>
  <si>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</si>
  <si>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</si>
  <si>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</si>
  <si>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</si>
  <si>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</si>
  <si>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</si>
  <si>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</si>
  <si>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</si>
  <si>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</si>
  <si>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</si>
  <si>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</si>
  <si>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</si>
  <si>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</si>
  <si>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</si>
  <si>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</si>
  <si>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</si>
  <si>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</si>
  <si>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</si>
  <si>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</si>
  <si>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</si>
  <si>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</si>
  <si>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</si>
  <si>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</si>
  <si>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</si>
  <si>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</si>
  <si>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</si>
  <si>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</si>
  <si>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</si>
  <si>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</si>
  <si>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</si>
  <si>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</si>
  <si>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</si>
  <si>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</si>
  <si>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</si>
  <si>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</si>
  <si>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</si>
  <si>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</si>
  <si>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</si>
  <si>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</si>
  <si>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</si>
  <si>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</si>
  <si>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</si>
  <si>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</si>
  <si>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</si>
  <si>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</si>
  <si>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</si>
  <si>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</si>
  <si>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</si>
  <si>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</si>
  <si>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</si>
  <si>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</si>
  <si>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</si>
  <si>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</si>
  <si>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</si>
  <si>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</si>
  <si>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</si>
  <si>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</si>
  <si>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</si>
  <si>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</si>
  <si>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</si>
  <si>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</si>
  <si>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</si>
  <si>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</si>
  <si>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</si>
  <si>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</si>
  <si>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</si>
  <si>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</si>
  <si>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</si>
  <si>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</si>
  <si>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</si>
  <si>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</si>
  <si>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</si>
  <si>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</si>
  <si>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</si>
  <si>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</si>
  <si>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</si>
  <si>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</si>
  <si>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</si>
  <si>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</si>
  <si>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</si>
  <si>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</si>
  <si>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</si>
  <si>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</si>
  <si>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</si>
  <si>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</si>
  <si>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</si>
  <si>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</si>
  <si>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</si>
  <si>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</si>
  <si>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</si>
  <si>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</si>
  <si>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</si>
  <si>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</si>
  <si>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</si>
  <si>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</si>
  <si>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</si>
  <si>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</si>
  <si>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</si>
  <si>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</si>
  <si>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</si>
  <si>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</si>
  <si>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</si>
  <si>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</si>
  <si>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</si>
  <si>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</si>
  <si>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</si>
  <si>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</si>
  <si>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</si>
  <si>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</si>
  <si>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</si>
  <si>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</si>
  <si>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</si>
  <si>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</si>
  <si>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</si>
  <si>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</si>
  <si>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</si>
  <si>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</si>
  <si>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</si>
  <si>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</si>
  <si>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</si>
  <si>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</si>
  <si>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</si>
  <si>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</si>
  <si>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</si>
  <si>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</si>
  <si>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</si>
  <si>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</si>
  <si>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</si>
  <si>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</si>
  <si>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</si>
  <si>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</si>
  <si>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</si>
  <si>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</si>
  <si>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</si>
  <si>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</si>
  <si>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</si>
  <si>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</si>
  <si>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</si>
  <si>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</si>
  <si>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</si>
  <si>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</si>
  <si>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</si>
  <si>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</si>
  <si>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</si>
  <si>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</si>
  <si>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</si>
  <si>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</si>
  <si>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</si>
  <si>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</si>
  <si>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</si>
  <si>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</si>
  <si>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</si>
  <si>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</si>
  <si>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</si>
  <si>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</si>
  <si>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</si>
  <si>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</si>
  <si>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</si>
  <si>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</si>
  <si>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</si>
  <si>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</si>
  <si>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</si>
  <si>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</si>
  <si>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</si>
  <si>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</si>
  <si>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</si>
  <si>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</si>
  <si>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</si>
  <si>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</si>
  <si>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</si>
  <si>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</si>
  <si>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</si>
  <si>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</si>
  <si>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</si>
  <si>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</si>
  <si>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</si>
  <si>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</si>
  <si>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</si>
  <si>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</si>
  <si>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</si>
  <si>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</si>
  <si>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</si>
  <si>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</si>
  <si>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</si>
  <si>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</si>
  <si>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</si>
  <si>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</si>
  <si>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</si>
  <si>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</si>
  <si>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</si>
  <si>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</si>
  <si>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</si>
  <si>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</si>
  <si>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</si>
  <si>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</si>
  <si>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</si>
  <si>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</si>
  <si>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</si>
  <si>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</si>
  <si>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</si>
  <si>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</si>
  <si>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</si>
  <si>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</si>
  <si>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</si>
  <si>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</si>
  <si>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</si>
  <si>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</si>
  <si>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</si>
  <si>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</si>
  <si>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</si>
  <si>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</si>
  <si>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</si>
  <si>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</si>
  <si>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</si>
  <si>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</si>
  <si>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</si>
  <si>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</si>
  <si>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</si>
  <si>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</si>
  <si>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</si>
  <si>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</si>
  <si>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</si>
  <si>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</si>
  <si>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</si>
  <si>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</si>
  <si>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</si>
  <si>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</si>
  <si>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</si>
  <si>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</si>
  <si>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</si>
  <si>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</si>
  <si>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</si>
  <si>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</si>
  <si>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</si>
  <si>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</si>
  <si>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</si>
  <si>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</si>
  <si>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</si>
  <si>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</si>
  <si>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</si>
  <si>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</si>
  <si>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</si>
  <si>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</si>
  <si>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</si>
  <si>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</si>
  <si>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</si>
  <si>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</si>
  <si>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</si>
  <si>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</si>
  <si>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</si>
  <si>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</si>
  <si>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</si>
  <si>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</si>
  <si>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</si>
  <si>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</si>
  <si>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</si>
  <si>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</si>
  <si>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</si>
  <si>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</si>
  <si>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</si>
  <si>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</si>
  <si>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</si>
  <si>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</si>
  <si>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</si>
  <si>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</si>
  <si>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</si>
  <si>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</si>
  <si>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</si>
  <si>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</si>
  <si>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</si>
  <si>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</si>
  <si>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</si>
  <si>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</si>
  <si>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</si>
  <si>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</si>
  <si>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</si>
  <si>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</si>
  <si>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</si>
  <si>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</si>
  <si>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</si>
  <si>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</si>
  <si>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</si>
  <si>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</si>
  <si>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</si>
  <si>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</si>
  <si>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</si>
  <si>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</si>
  <si>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</si>
  <si>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</si>
  <si>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</si>
  <si>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</si>
  <si>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</si>
  <si>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</si>
  <si>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</si>
  <si>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</si>
  <si>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</si>
  <si>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</si>
  <si>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</si>
  <si>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</si>
  <si>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</si>
  <si>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</si>
  <si>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</si>
  <si>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</si>
  <si>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</si>
  <si>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</si>
  <si>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</si>
  <si>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</si>
  <si>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</si>
  <si>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</si>
  <si>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</si>
  <si>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</si>
  <si>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</si>
  <si>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</si>
  <si>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</si>
  <si>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</si>
  <si>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</si>
  <si>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</si>
  <si>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</si>
  <si>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</si>
  <si>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</si>
  <si>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</si>
  <si>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</si>
  <si>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</si>
  <si>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</si>
  <si>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</si>
  <si>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</si>
  <si>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</si>
  <si>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</si>
  <si>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</si>
  <si>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</si>
  <si>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</si>
  <si>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</si>
  <si>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</si>
  <si>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</si>
  <si>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</si>
  <si>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</si>
  <si>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</si>
  <si>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</si>
  <si>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</si>
  <si>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</si>
  <si>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</si>
  <si>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</si>
  <si>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</si>
  <si>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</si>
  <si>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</si>
  <si>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</si>
  <si>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</si>
  <si>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</si>
  <si>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</si>
  <si>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</si>
  <si>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</si>
  <si>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</si>
  <si>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</si>
  <si>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</si>
  <si>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</si>
  <si>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</si>
  <si>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</si>
  <si>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</si>
  <si>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</si>
  <si>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</si>
  <si>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</si>
  <si>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</si>
  <si>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</si>
  <si>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</si>
  <si>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</si>
  <si>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</si>
  <si>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</si>
  <si>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</si>
  <si>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</si>
  <si>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</si>
  <si>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</si>
  <si>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</si>
  <si>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</si>
  <si>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</si>
  <si>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</si>
  <si>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</si>
  <si>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</si>
  <si>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</si>
  <si>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</si>
  <si>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</si>
  <si>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</si>
  <si>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</si>
  <si>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</si>
  <si>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</si>
  <si>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</si>
  <si>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</si>
  <si>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</si>
  <si>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</si>
  <si>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</si>
  <si>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</si>
  <si>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</si>
  <si>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</si>
  <si>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</si>
  <si>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</si>
  <si>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</si>
  <si>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</si>
  <si>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</si>
  <si>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</si>
  <si>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</si>
  <si>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</si>
  <si>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</si>
  <si>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</si>
  <si>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</si>
  <si>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</si>
  <si>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</si>
  <si>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</si>
  <si>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</si>
  <si>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</si>
  <si>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</si>
  <si>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</si>
  <si>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</si>
  <si>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</si>
  <si>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</si>
  <si>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</si>
  <si>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</si>
  <si>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</si>
  <si>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</si>
  <si>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</si>
  <si>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</si>
  <si>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</si>
  <si>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</si>
  <si>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</si>
  <si>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</si>
  <si>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</si>
  <si>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</si>
  <si>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</si>
  <si>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</si>
  <si>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</si>
  <si>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</si>
  <si>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</si>
  <si>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</si>
  <si>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</si>
  <si>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</si>
  <si>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</si>
  <si>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</si>
  <si>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</si>
  <si>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</si>
  <si>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</si>
  <si>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</si>
  <si>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</si>
  <si>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</si>
  <si>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</si>
  <si>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</si>
  <si>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</si>
  <si>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</si>
  <si>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</si>
  <si>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</si>
  <si>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</si>
  <si>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</si>
  <si>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</si>
  <si>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</si>
  <si>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</si>
  <si>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</si>
  <si>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</si>
  <si>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</si>
  <si>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</si>
  <si>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</si>
  <si>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</si>
  <si>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</si>
  <si>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</si>
  <si>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</si>
  <si>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</si>
  <si>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</si>
  <si>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</si>
  <si>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</si>
  <si>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</si>
  <si>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</si>
  <si>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</si>
  <si>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</si>
  <si>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</si>
  <si>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</si>
  <si>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</si>
  <si>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</si>
  <si>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</si>
  <si>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</si>
  <si>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</si>
  <si>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</si>
  <si>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</si>
  <si>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</si>
  <si>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</si>
  <si>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</si>
  <si>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</si>
  <si>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</si>
  <si>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</si>
  <si>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</si>
  <si>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</si>
  <si>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</si>
  <si>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</si>
  <si>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</si>
  <si>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</si>
  <si>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</si>
  <si>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</si>
  <si>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</si>
  <si>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</si>
  <si>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</si>
  <si>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</si>
  <si>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</si>
  <si>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</si>
  <si>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</si>
  <si>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</si>
  <si>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</si>
  <si>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</si>
  <si>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</si>
  <si>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</si>
  <si>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</si>
  <si>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</si>
  <si>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</si>
  <si>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</si>
  <si>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</si>
  <si>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</si>
  <si>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</si>
  <si>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</si>
  <si>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</si>
  <si>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</si>
  <si>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</si>
  <si>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</si>
  <si>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</si>
  <si>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</si>
  <si>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</si>
  <si>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</si>
  <si>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</si>
  <si>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</si>
  <si>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</si>
  <si>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</si>
  <si>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</si>
  <si>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</si>
  <si>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</si>
  <si>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</si>
  <si>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</si>
  <si>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</si>
  <si>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</si>
  <si>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</si>
  <si>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</si>
  <si>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</si>
  <si>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</si>
  <si>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</si>
  <si>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</si>
  <si>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</si>
  <si>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</si>
  <si>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</si>
  <si>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</si>
  <si>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</si>
  <si>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</si>
  <si>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</si>
  <si>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</si>
  <si>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</si>
  <si>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</si>
  <si>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</si>
  <si>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</si>
  <si>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</si>
  <si>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</si>
  <si>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</si>
  <si>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</si>
  <si>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</si>
  <si>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</si>
  <si>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</si>
  <si>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</si>
  <si>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</si>
  <si>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</si>
  <si>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</si>
  <si>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</si>
  <si>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</si>
  <si>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</si>
  <si>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</si>
  <si>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</si>
  <si>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</si>
  <si>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</si>
  <si>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</si>
  <si>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</si>
  <si>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</si>
  <si>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</si>
  <si>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</si>
  <si>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</si>
  <si>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</si>
  <si>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</si>
  <si>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</si>
  <si>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</si>
  <si>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</si>
  <si>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</si>
  <si>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</si>
  <si>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</si>
  <si>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</si>
  <si>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</si>
  <si>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</si>
  <si>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</si>
  <si>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</si>
  <si>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</si>
  <si>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</si>
  <si>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</si>
  <si>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</si>
  <si>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</si>
  <si>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</si>
  <si>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</si>
  <si>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</si>
  <si>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</si>
  <si>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</si>
  <si>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</si>
  <si>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</si>
  <si>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</si>
  <si>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</si>
  <si>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</si>
  <si>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</si>
  <si>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</si>
  <si>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</si>
  <si>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</si>
  <si>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</si>
  <si>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</si>
  <si>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</si>
  <si>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</si>
  <si>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</si>
  <si>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</si>
  <si>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</si>
  <si>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</si>
  <si>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</si>
  <si>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</si>
  <si>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</si>
  <si>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</si>
  <si>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</si>
  <si>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</si>
  <si>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</si>
  <si>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</si>
  <si>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</si>
  <si>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</si>
  <si>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</si>
  <si>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</si>
  <si>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</si>
  <si>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</si>
  <si>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</si>
  <si>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</si>
  <si>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</si>
  <si>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</si>
  <si>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</si>
  <si>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</si>
  <si>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</si>
  <si>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</si>
  <si>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</si>
  <si>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</si>
  <si>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</si>
  <si>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</si>
  <si>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</si>
  <si>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</si>
  <si>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</si>
  <si>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</si>
  <si>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</si>
  <si>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</si>
  <si>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</si>
  <si>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</si>
  <si>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</si>
  <si>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</si>
  <si>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</si>
  <si>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</si>
  <si>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</si>
  <si>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</si>
  <si>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</si>
  <si>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</si>
  <si>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</si>
  <si>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</si>
  <si>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</si>
  <si>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</si>
  <si>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</si>
  <si>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</si>
  <si>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</si>
  <si>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</si>
  <si>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</si>
  <si>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</si>
  <si>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</si>
  <si>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</si>
  <si>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</si>
  <si>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</si>
  <si>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</si>
  <si>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</si>
  <si>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</si>
  <si>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</si>
  <si>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</si>
  <si>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</si>
  <si>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</si>
  <si>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</si>
  <si>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</si>
  <si>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</si>
  <si>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</si>
  <si>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</si>
  <si>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</si>
  <si>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</si>
  <si>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</si>
  <si>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</si>
  <si>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</si>
  <si>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</si>
  <si>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</si>
  <si>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</si>
  <si>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</si>
  <si>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</si>
  <si>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</si>
  <si>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</si>
  <si>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</si>
  <si>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</si>
  <si>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</si>
  <si>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</si>
  <si>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</si>
  <si>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</si>
  <si>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</si>
  <si>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</si>
  <si>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</si>
  <si>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</si>
  <si>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</si>
  <si>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</si>
  <si>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</si>
  <si>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</si>
  <si>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</si>
  <si>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</si>
  <si>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</si>
  <si>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</si>
  <si>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</si>
  <si>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</si>
  <si>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</si>
  <si>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</si>
  <si>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</si>
  <si>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</si>
  <si>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</si>
  <si>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</si>
  <si>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</si>
  <si>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</si>
  <si>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</si>
  <si>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</si>
  <si>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</si>
  <si>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</si>
  <si>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</si>
  <si>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</si>
  <si>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</si>
  <si>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</si>
  <si>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</si>
  <si>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</si>
  <si>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</si>
  <si>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</si>
  <si>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</si>
  <si>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</si>
  <si>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</si>
  <si>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</si>
  <si>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</si>
  <si>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</si>
  <si>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</si>
  <si>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</si>
  <si>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</si>
  <si>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</si>
  <si>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</si>
  <si>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</si>
  <si>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</si>
  <si>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</si>
  <si>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</si>
  <si>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</si>
  <si>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</si>
  <si>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</si>
  <si>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</si>
  <si>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</si>
  <si>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</si>
  <si>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</si>
  <si>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</si>
  <si>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</si>
  <si>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</si>
  <si>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</si>
  <si>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</si>
  <si>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</si>
  <si>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</si>
  <si>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</si>
  <si>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</si>
  <si>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</si>
  <si>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</si>
  <si>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</si>
  <si>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</si>
  <si>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</si>
  <si>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</si>
  <si>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</si>
  <si>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</si>
  <si>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</si>
  <si>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</si>
  <si>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</si>
  <si>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</si>
  <si>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</si>
  <si>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</si>
  <si>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</si>
  <si>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</si>
  <si>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</si>
  <si>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</si>
  <si>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</si>
  <si>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</si>
  <si>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</si>
  <si>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</si>
  <si>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</si>
  <si>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</si>
  <si>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</si>
  <si>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</si>
  <si>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</si>
  <si>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</si>
  <si>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</si>
  <si>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</si>
  <si>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</si>
  <si>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</si>
  <si>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</si>
  <si>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</si>
  <si>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</si>
  <si>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</si>
  <si>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</si>
  <si>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</si>
  <si>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</si>
  <si>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</si>
  <si>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</si>
  <si>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</si>
  <si>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</si>
  <si>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</si>
  <si>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</si>
  <si>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</si>
  <si>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</si>
  <si>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</si>
  <si>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</si>
  <si>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</si>
  <si>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</si>
  <si>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</si>
  <si>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</si>
  <si>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</si>
  <si>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</si>
  <si>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</si>
  <si>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</si>
  <si>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</si>
  <si>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</si>
  <si>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</si>
  <si>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</si>
  <si>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</si>
  <si>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</si>
  <si>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</si>
  <si>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</si>
  <si>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</si>
  <si>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</si>
  <si>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</si>
  <si>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</si>
  <si>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</si>
  <si>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</si>
  <si>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</si>
  <si>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</si>
  <si>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</si>
  <si>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</si>
  <si>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</si>
  <si>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</si>
  <si>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</si>
  <si>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</si>
  <si>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</si>
  <si>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</si>
  <si>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</si>
  <si>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</si>
  <si>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</si>
  <si>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</si>
  <si>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</si>
  <si>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</si>
  <si>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</si>
  <si>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</si>
  <si>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</si>
  <si>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</si>
  <si>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</si>
  <si>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</si>
  <si>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</si>
  <si>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</si>
  <si>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</si>
  <si>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</si>
  <si>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</si>
  <si>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</si>
  <si>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</si>
  <si>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</si>
  <si>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</si>
  <si>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</si>
  <si>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</si>
  <si>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</si>
  <si>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</si>
  <si>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</si>
  <si>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</si>
  <si>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</si>
  <si>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</si>
  <si>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</si>
  <si>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</si>
  <si>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</si>
  <si>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</si>
  <si>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</si>
  <si>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</si>
  <si>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</si>
  <si>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</si>
  <si>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</si>
  <si>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</si>
  <si>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</si>
  <si>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</si>
  <si>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</si>
  <si>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</si>
  <si>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</si>
  <si>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</si>
  <si>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</si>
  <si>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</si>
  <si>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</si>
  <si>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</si>
  <si>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</si>
  <si>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</si>
  <si>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</si>
  <si>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</si>
  <si>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</si>
  <si>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</si>
  <si>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</si>
  <si>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</si>
  <si>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</si>
  <si>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</si>
  <si>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</si>
  <si>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</si>
  <si>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</si>
  <si>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</si>
  <si>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</si>
  <si>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</si>
  <si>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</si>
  <si>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</si>
  <si>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</si>
  <si>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</si>
  <si>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</si>
  <si>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</si>
  <si>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</si>
  <si>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</si>
  <si>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</si>
  <si>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</si>
  <si>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</si>
  <si>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</si>
  <si>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</si>
  <si>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</si>
  <si>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</si>
  <si>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</si>
  <si>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</si>
  <si>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</si>
  <si>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</si>
  <si>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</si>
  <si>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</si>
  <si>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</si>
  <si>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</si>
  <si>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</si>
  <si>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</si>
  <si>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</si>
  <si>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</si>
  <si>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</si>
  <si>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</si>
  <si>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</si>
  <si>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</si>
  <si>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</si>
  <si>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</si>
  <si>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</si>
  <si>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</si>
  <si>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</si>
  <si>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</si>
  <si>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</si>
  <si>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</si>
  <si>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</si>
  <si>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</si>
  <si>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</si>
  <si>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</si>
  <si>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</si>
  <si>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</si>
  <si>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</si>
  <si>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</si>
  <si>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</si>
  <si>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</si>
  <si>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</si>
  <si>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</si>
  <si>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</si>
  <si>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</si>
  <si>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</si>
  <si>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</si>
  <si>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</si>
  <si>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</si>
  <si>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</si>
  <si>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</si>
  <si>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</si>
  <si>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</si>
  <si>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</si>
  <si>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</si>
  <si>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</si>
  <si>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</si>
  <si>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</si>
  <si>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</si>
  <si>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</si>
  <si>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</si>
  <si>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</si>
  <si>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</si>
  <si>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</si>
  <si>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</si>
  <si>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</si>
  <si>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</si>
  <si>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</si>
  <si>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</si>
  <si>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</si>
  <si>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</si>
  <si>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</si>
  <si>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</si>
  <si>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</si>
  <si>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</si>
  <si>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</si>
  <si>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</si>
  <si>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</si>
  <si>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</si>
  <si>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</si>
  <si>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</si>
  <si>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</si>
  <si>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</si>
  <si>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</si>
  <si>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</si>
  <si>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</si>
  <si>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</si>
  <si>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</si>
  <si>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</si>
  <si>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</si>
  <si>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</si>
  <si>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</si>
  <si>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</si>
  <si>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</si>
  <si>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</si>
  <si>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</si>
  <si>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</si>
  <si>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</si>
  <si>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</si>
  <si>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</si>
  <si>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</si>
  <si>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</si>
  <si>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</si>
  <si>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</si>
  <si>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</si>
  <si>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</si>
  <si>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</si>
  <si>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</si>
  <si>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</si>
  <si>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</si>
  <si>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</si>
  <si>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</si>
  <si>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</si>
  <si>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</si>
  <si>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</si>
  <si>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</si>
  <si>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</si>
  <si>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</si>
  <si>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</si>
  <si>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</si>
  <si>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</si>
  <si>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</si>
  <si>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</si>
  <si>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</si>
  <si>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</si>
  <si>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</si>
  <si>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</si>
  <si>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</si>
  <si>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</si>
  <si>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</si>
  <si>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</si>
  <si>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</si>
  <si>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</si>
  <si>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</si>
  <si>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</si>
  <si>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</si>
  <si>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</si>
  <si>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</si>
  <si>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</si>
  <si>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</si>
  <si>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</si>
  <si>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</si>
  <si>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</si>
  <si>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</si>
  <si>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</si>
  <si>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</si>
  <si>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</si>
  <si>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</si>
  <si>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</si>
  <si>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</si>
  <si>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</si>
  <si>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</si>
  <si>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</si>
  <si>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</si>
  <si>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</si>
  <si>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</si>
  <si>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</si>
  <si>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</si>
  <si>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</si>
  <si>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</si>
  <si>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</si>
  <si>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</si>
  <si>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</si>
  <si>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</si>
  <si>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</si>
  <si>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</si>
  <si>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</si>
  <si>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</si>
  <si>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</si>
  <si>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</si>
  <si>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</si>
  <si>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</si>
  <si>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</si>
  <si>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</si>
  <si>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</si>
  <si>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</si>
  <si>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</si>
  <si>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</si>
  <si>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</si>
  <si>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</si>
  <si>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</si>
  <si>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</si>
  <si>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</si>
  <si>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</si>
  <si>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</si>
  <si>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</si>
  <si>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</si>
  <si>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</si>
  <si>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</si>
  <si>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</si>
  <si>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</si>
  <si>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</si>
  <si>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</si>
  <si>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</si>
  <si>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</si>
  <si>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</si>
  <si>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</si>
  <si>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</si>
  <si>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</si>
  <si>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</si>
  <si>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</si>
  <si>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</si>
  <si>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</si>
  <si>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</si>
  <si>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</si>
  <si>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</si>
  <si>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</si>
  <si>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</si>
  <si>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</si>
  <si>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</si>
  <si>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</si>
  <si>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</si>
  <si>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</si>
  <si>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</si>
  <si>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</si>
  <si>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</si>
  <si>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</si>
  <si>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</si>
  <si>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</si>
  <si>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</si>
  <si>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</si>
  <si>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</si>
  <si>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</si>
  <si>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</si>
  <si>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</si>
  <si>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</si>
  <si>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</si>
  <si>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</si>
  <si>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</si>
  <si>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</si>
  <si>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</si>
  <si>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</si>
  <si>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</si>
  <si>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</si>
  <si>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</si>
  <si>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</si>
  <si>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</si>
  <si>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</si>
  <si>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</si>
  <si>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</si>
  <si>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</si>
  <si>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</si>
  <si>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</si>
  <si>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</si>
  <si>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</si>
  <si>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</si>
  <si>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</si>
  <si>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</si>
  <si>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</si>
  <si>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</si>
  <si>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</si>
  <si>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</si>
  <si>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</si>
  <si>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</si>
  <si>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</si>
  <si>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</si>
  <si>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</si>
  <si>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</si>
  <si>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</si>
  <si>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</si>
  <si>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</si>
  <si>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</si>
  <si>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</si>
  <si>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</si>
  <si>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</si>
  <si>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</si>
  <si>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</si>
  <si>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</si>
  <si>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</si>
  <si>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</si>
  <si>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</si>
  <si>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</si>
  <si>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</si>
  <si>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</si>
  <si>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</si>
  <si>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</si>
  <si>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</si>
  <si>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</si>
  <si>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</si>
  <si>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</si>
  <si>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</si>
  <si>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</si>
  <si>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</si>
  <si>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</si>
  <si>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</si>
  <si>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</si>
  <si>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</si>
  <si>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</si>
  <si>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</si>
  <si>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</si>
  <si>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</si>
  <si>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</si>
  <si>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</si>
  <si>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</si>
  <si>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</si>
  <si>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</si>
  <si>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</si>
  <si>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</si>
  <si>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</si>
  <si>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</si>
  <si>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</si>
  <si>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</si>
  <si>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</si>
  <si>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</si>
  <si>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</si>
  <si>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</si>
  <si>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</si>
  <si>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</si>
  <si>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</si>
  <si>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</si>
  <si>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</si>
  <si>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</si>
  <si>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</si>
  <si>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</si>
  <si>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</si>
  <si>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</si>
  <si>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</si>
  <si>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</si>
  <si>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</si>
  <si>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</si>
  <si>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</si>
  <si>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</si>
  <si>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</si>
  <si>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</si>
  <si>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</si>
  <si>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</si>
  <si>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</si>
  <si>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</si>
  <si>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</si>
  <si>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</si>
  <si>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</si>
  <si>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</si>
  <si>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</si>
  <si>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</si>
  <si>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</si>
  <si>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</si>
  <si>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</si>
  <si>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</si>
  <si>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</si>
  <si>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</si>
  <si>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</si>
  <si>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</si>
  <si>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</si>
  <si>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</si>
  <si>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</si>
  <si>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</si>
  <si>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</si>
  <si>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</si>
  <si>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</si>
  <si>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</si>
  <si>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</si>
  <si>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</si>
  <si>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</si>
  <si>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</si>
  <si>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</si>
  <si>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</si>
  <si>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</si>
  <si>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</si>
  <si>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</si>
  <si>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</si>
  <si>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</si>
  <si>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</si>
  <si>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</si>
  <si>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</si>
  <si>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</si>
  <si>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</si>
  <si>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</si>
  <si>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</si>
  <si>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</si>
  <si>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</si>
  <si>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</si>
  <si>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</si>
  <si>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</si>
  <si>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</si>
  <si>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</si>
  <si>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</si>
  <si>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</si>
  <si>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</si>
  <si>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</si>
  <si>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</si>
  <si>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</si>
  <si>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</si>
  <si>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</si>
  <si>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</si>
  <si>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</si>
  <si>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</si>
  <si>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</si>
  <si>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</si>
  <si>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</si>
  <si>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</si>
  <si>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</si>
  <si>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</si>
  <si>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</si>
  <si>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</si>
  <si>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</si>
  <si>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</si>
  <si>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</si>
  <si>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</si>
  <si>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</si>
  <si>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</si>
  <si>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</si>
  <si>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</si>
  <si>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</si>
  <si>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</si>
  <si>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</si>
  <si>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</si>
  <si>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</si>
  <si>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</si>
  <si>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</si>
  <si>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</si>
  <si>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</si>
  <si>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</si>
  <si>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</si>
  <si>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</si>
  <si>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</si>
  <si>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</si>
  <si>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</si>
  <si>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</si>
  <si>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</si>
  <si>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</si>
  <si>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</si>
  <si>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</si>
  <si>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</si>
  <si>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</si>
  <si>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</si>
  <si>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</si>
  <si>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</si>
  <si>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</si>
  <si>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</si>
  <si>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</si>
  <si>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</si>
  <si>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</si>
  <si>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</si>
  <si>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</si>
  <si>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</si>
  <si>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</si>
  <si>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</si>
  <si>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</si>
  <si>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</si>
  <si>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</si>
  <si>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</si>
  <si>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</si>
  <si>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</si>
  <si>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</si>
  <si>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</si>
  <si>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</si>
  <si>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</si>
  <si>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</si>
  <si>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</si>
  <si>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</si>
  <si>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</si>
  <si>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</si>
  <si>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</si>
  <si>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</si>
  <si>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</si>
  <si>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</si>
  <si>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</si>
  <si>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</si>
  <si>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</si>
  <si>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</si>
  <si>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</si>
  <si>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</si>
  <si>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</si>
  <si>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</si>
  <si>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</si>
  <si>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</si>
  <si>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</si>
  <si>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</si>
  <si>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</si>
  <si>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</si>
  <si>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</si>
  <si>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</si>
  <si>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</si>
  <si>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</si>
  <si>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</si>
  <si>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</si>
  <si>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</si>
  <si>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</si>
  <si>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</si>
  <si>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</si>
  <si>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</si>
  <si>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</si>
  <si>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</si>
  <si>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</si>
  <si>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</si>
  <si>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</si>
  <si>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</si>
  <si>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</si>
  <si>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</si>
  <si>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</si>
  <si>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</si>
  <si>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</si>
  <si>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</si>
  <si>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</si>
  <si>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</si>
  <si>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</si>
  <si>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</si>
  <si>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</si>
  <si>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</si>
  <si>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</si>
  <si>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</si>
  <si>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</si>
  <si>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</si>
  <si>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</si>
  <si>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</si>
  <si>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</si>
  <si>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</si>
  <si>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</si>
  <si>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</si>
  <si>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</si>
  <si>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</si>
  <si>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</si>
  <si>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</si>
  <si>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</si>
  <si>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</si>
  <si>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</si>
  <si>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</si>
  <si>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</si>
  <si>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</si>
  <si>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</si>
  <si>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</si>
  <si>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</si>
  <si>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</si>
  <si>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</si>
  <si>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</si>
  <si>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</si>
  <si>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</si>
  <si>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</si>
  <si>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</si>
  <si>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</si>
  <si>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</si>
  <si>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</si>
  <si>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</si>
  <si>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</si>
  <si>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</si>
  <si>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</si>
  <si>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</si>
  <si>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</si>
  <si>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</si>
  <si>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</si>
  <si>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</si>
  <si>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</si>
  <si>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</si>
  <si>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</si>
  <si>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</si>
  <si>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</si>
  <si>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</si>
  <si>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</si>
  <si>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</si>
  <si>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</si>
  <si>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</si>
  <si>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</si>
  <si>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</si>
  <si>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</si>
  <si>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</si>
  <si>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</si>
  <si>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</si>
  <si>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</si>
  <si>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</si>
  <si>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</si>
  <si>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</si>
  <si>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</si>
  <si>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</si>
  <si>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</si>
  <si>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</si>
  <si>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</si>
  <si>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</si>
  <si>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</si>
  <si>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</si>
  <si>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</si>
  <si>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</si>
  <si>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</si>
  <si>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</si>
  <si>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</si>
  <si>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</si>
  <si>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</si>
  <si>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</si>
  <si>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</si>
  <si>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</si>
  <si>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</si>
  <si>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</si>
  <si>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</si>
  <si>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</si>
  <si>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</si>
  <si>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</si>
  <si>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</si>
  <si>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</si>
  <si>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</si>
  <si>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</si>
  <si>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</si>
  <si>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</si>
  <si>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</si>
  <si>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</si>
  <si>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</si>
  <si>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</si>
  <si>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</si>
  <si>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</si>
  <si>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</si>
  <si>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</si>
  <si>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</si>
  <si>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</si>
  <si>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</si>
  <si>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</si>
  <si>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</si>
  <si>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</si>
  <si>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</si>
  <si>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</si>
  <si>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</si>
  <si>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</si>
  <si>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</si>
  <si>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</si>
  <si>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</si>
  <si>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</si>
  <si>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</si>
  <si>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</si>
  <si>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</si>
  <si>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</si>
  <si>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</si>
  <si>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</si>
  <si>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</si>
  <si>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</si>
  <si>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</si>
  <si>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</si>
  <si>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</si>
  <si>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</si>
  <si>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</si>
  <si>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</si>
  <si>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</si>
  <si>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</si>
  <si>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</si>
  <si>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</si>
  <si>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</si>
  <si>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</si>
  <si>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</si>
  <si>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</si>
  <si>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</si>
  <si>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</si>
  <si>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</si>
  <si>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</si>
  <si>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</si>
  <si>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</si>
  <si>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</si>
  <si>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</si>
  <si>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</si>
  <si>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</si>
  <si>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</si>
  <si>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</si>
  <si>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</si>
  <si>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</si>
  <si>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</si>
  <si>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</si>
  <si>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</si>
  <si>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</si>
  <si>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</si>
  <si>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</si>
  <si>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</si>
  <si>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</si>
  <si>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</si>
  <si>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</si>
  <si>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</si>
  <si>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</si>
  <si>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</si>
  <si>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</si>
  <si>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</si>
  <si>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</si>
  <si>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</si>
  <si>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</si>
  <si>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</si>
  <si>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</si>
  <si>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</si>
  <si>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</si>
  <si>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</si>
  <si>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</si>
  <si>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</si>
  <si>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</si>
  <si>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</si>
  <si>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</si>
  <si>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</si>
  <si>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</si>
  <si>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</si>
  <si>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</si>
  <si>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</si>
  <si>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</si>
  <si>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</si>
  <si>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</si>
  <si>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</si>
  <si>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</si>
  <si>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</si>
  <si>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</si>
  <si>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</si>
  <si>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</si>
  <si>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</si>
  <si>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</si>
  <si>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</si>
  <si>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</si>
  <si>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</si>
  <si>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</si>
  <si>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</si>
  <si>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</si>
  <si>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</si>
  <si>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</si>
  <si>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</si>
  <si>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</si>
  <si>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</si>
  <si>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</si>
  <si>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</si>
  <si>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</si>
  <si>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</si>
  <si>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</si>
  <si>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</si>
  <si>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</si>
  <si>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</si>
  <si>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</si>
  <si>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</si>
  <si>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</si>
  <si>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</si>
  <si>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</si>
  <si>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</si>
  <si>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</si>
  <si>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</si>
  <si>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</si>
  <si>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</si>
  <si>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</si>
  <si>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</si>
  <si>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</si>
  <si>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</si>
  <si>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</si>
  <si>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</si>
  <si>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</si>
  <si>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</si>
  <si>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</si>
  <si>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</si>
  <si>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</si>
  <si>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</si>
  <si>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</si>
  <si>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</si>
  <si>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</si>
  <si>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</si>
  <si>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</si>
  <si>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</si>
  <si>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</si>
  <si>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</si>
  <si>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</si>
  <si>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</si>
  <si>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</si>
  <si>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</si>
  <si>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</si>
  <si>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</si>
  <si>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</si>
  <si>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</si>
  <si>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</si>
  <si>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</si>
  <si>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</si>
  <si>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</si>
  <si>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</si>
  <si>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</si>
  <si>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</si>
  <si>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</si>
  <si>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</si>
  <si>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</si>
  <si>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</si>
  <si>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</si>
  <si>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</si>
  <si>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</si>
  <si>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</si>
  <si>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</si>
  <si>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</si>
  <si>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</si>
  <si>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</si>
  <si>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</si>
  <si>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</si>
  <si>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</si>
  <si>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</si>
  <si>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</si>
  <si>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</si>
  <si>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</si>
  <si>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</si>
  <si>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</si>
  <si>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</si>
  <si>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</si>
  <si>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</si>
  <si>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</si>
  <si>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</si>
  <si>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</si>
  <si>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</si>
  <si>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</si>
  <si>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</si>
  <si>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</si>
  <si>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</si>
  <si>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</si>
  <si>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</si>
  <si>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</si>
  <si>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</si>
  <si>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</si>
  <si>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</si>
  <si>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</si>
  <si>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</si>
  <si>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</si>
  <si>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</si>
  <si>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</si>
  <si>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</si>
  <si>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</si>
  <si>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</si>
  <si>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</si>
  <si>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</si>
  <si>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</si>
  <si>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</si>
  <si>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</si>
  <si>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</si>
  <si>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</si>
  <si>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</si>
  <si>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</si>
  <si>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</si>
  <si>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</si>
  <si>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</si>
  <si>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</si>
  <si>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</si>
  <si>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</si>
  <si>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</si>
  <si>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</si>
  <si>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</si>
  <si>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</si>
  <si>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</si>
  <si>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</si>
  <si>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</si>
  <si>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</si>
  <si>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</si>
  <si>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</si>
  <si>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</si>
  <si>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</si>
  <si>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</si>
  <si>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</si>
  <si>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</si>
  <si>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</si>
  <si>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</si>
  <si>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</si>
  <si>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</si>
  <si>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</si>
  <si>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</si>
  <si>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</si>
  <si>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</si>
  <si>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</si>
  <si>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</si>
  <si>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</si>
  <si>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</si>
  <si>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</si>
  <si>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</si>
  <si>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</si>
  <si>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</si>
  <si>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</si>
  <si>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</si>
  <si>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</si>
  <si>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</si>
  <si>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</si>
  <si>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</si>
  <si>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</si>
  <si>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</si>
  <si>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</si>
  <si>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</si>
  <si>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</si>
  <si>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</si>
  <si>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</si>
  <si>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</si>
  <si>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</si>
  <si>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</si>
  <si>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</si>
  <si>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</si>
  <si>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</si>
  <si>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</si>
  <si>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</si>
  <si>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</si>
  <si>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</si>
  <si>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</si>
  <si>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</si>
  <si>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</si>
  <si>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</si>
  <si>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</si>
  <si>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</si>
  <si>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</si>
  <si>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</si>
  <si>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</si>
  <si>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</si>
  <si>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</si>
  <si>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</si>
  <si>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</si>
  <si>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</si>
  <si>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</si>
  <si>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</si>
  <si>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</si>
  <si>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</si>
  <si>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</si>
  <si>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</si>
  <si>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</si>
  <si>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</si>
  <si>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</si>
  <si>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</si>
  <si>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</si>
  <si>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</si>
  <si>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</si>
  <si>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</si>
  <si>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</si>
  <si>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</si>
  <si>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</si>
  <si>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</si>
  <si>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</si>
  <si>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</si>
  <si>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</si>
  <si>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</si>
  <si>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</si>
  <si>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</si>
  <si>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</si>
  <si>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</si>
  <si>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</si>
  <si>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</si>
  <si>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</si>
  <si>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</si>
  <si>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</si>
  <si>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</si>
  <si>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</si>
  <si>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</si>
  <si>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</si>
  <si>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</si>
  <si>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</si>
  <si>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</si>
  <si>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</si>
  <si>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</si>
  <si>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</si>
  <si>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</si>
  <si>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</si>
  <si>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</si>
  <si>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</si>
  <si>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</si>
  <si>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</si>
  <si>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</si>
  <si>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</si>
  <si>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</si>
  <si>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</si>
  <si>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</si>
  <si>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</si>
  <si>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</si>
  <si>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</si>
  <si>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</si>
  <si>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</si>
  <si>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</si>
  <si>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</si>
  <si>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</si>
  <si>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</si>
  <si>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</si>
  <si>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</si>
  <si>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</si>
  <si>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</si>
  <si>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</si>
  <si>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</si>
  <si>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</si>
  <si>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</si>
  <si>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</si>
  <si>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</si>
  <si>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</si>
  <si>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</si>
  <si>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</si>
  <si>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</si>
  <si>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</si>
  <si>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</si>
  <si>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</si>
  <si>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</si>
  <si>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</si>
  <si>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</si>
  <si>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</si>
  <si>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</si>
  <si>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</si>
  <si>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</si>
  <si>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</si>
  <si>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</si>
  <si>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</si>
  <si>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</si>
  <si>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</si>
  <si>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</si>
  <si>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</si>
  <si>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</si>
  <si>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</si>
  <si>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</si>
  <si>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</si>
  <si>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</si>
  <si>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</si>
  <si>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</si>
  <si>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</si>
  <si>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</si>
  <si>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</si>
  <si>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</si>
  <si>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</si>
  <si>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</si>
  <si>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</si>
  <si>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</si>
  <si>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</si>
  <si>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</si>
  <si>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</si>
  <si>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</si>
  <si>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</si>
  <si>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</si>
  <si>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</si>
  <si>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</si>
  <si>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</si>
  <si>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</si>
  <si>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</si>
  <si>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</si>
  <si>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</si>
  <si>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</si>
  <si>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</si>
  <si>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</si>
  <si>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</si>
  <si>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</si>
  <si>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</si>
  <si>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</si>
  <si>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</si>
  <si>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</si>
  <si>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</si>
  <si>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</si>
  <si>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</si>
  <si>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</si>
  <si>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</si>
  <si>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</si>
  <si>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</si>
  <si>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</si>
  <si>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</si>
  <si>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</si>
  <si>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</si>
  <si>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</si>
  <si>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</si>
  <si>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</si>
  <si>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</si>
  <si>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</si>
  <si>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</si>
  <si>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</si>
  <si>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</si>
  <si>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</si>
  <si>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</si>
  <si>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</si>
  <si>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</si>
  <si>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</si>
  <si>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</si>
  <si>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</si>
  <si>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</si>
  <si>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</si>
  <si>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</si>
  <si>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</si>
  <si>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</si>
  <si>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</si>
  <si>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</si>
  <si>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</si>
  <si>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</si>
  <si>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</si>
  <si>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</si>
  <si>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</si>
  <si>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</si>
  <si>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</si>
  <si>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</si>
  <si>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</si>
  <si>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</si>
  <si>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</si>
  <si>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</si>
  <si>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</si>
  <si>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</si>
  <si>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</si>
  <si>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</si>
  <si>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</si>
  <si>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</si>
  <si>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</si>
  <si>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</si>
  <si>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</si>
  <si>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</si>
  <si>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</si>
  <si>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</si>
  <si>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</si>
  <si>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</si>
  <si>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</si>
  <si>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</si>
  <si>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</si>
  <si>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</si>
  <si>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</si>
  <si>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</si>
  <si>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</si>
  <si>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</si>
  <si>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</si>
  <si>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</si>
  <si>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</si>
  <si>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</si>
  <si>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</si>
  <si>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</si>
  <si>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</si>
  <si>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</si>
  <si>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</si>
  <si>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</si>
  <si>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</si>
  <si>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</si>
  <si>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</si>
  <si>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</si>
  <si>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</si>
  <si>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</si>
  <si>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</si>
  <si>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</si>
  <si>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</si>
  <si>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</si>
  <si>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</si>
  <si>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</si>
  <si>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</si>
  <si>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</si>
  <si>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</si>
  <si>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</si>
  <si>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</si>
  <si>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</si>
  <si>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</si>
  <si>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</si>
  <si>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</si>
  <si>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</si>
  <si>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</si>
  <si>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</si>
  <si>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</si>
  <si>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</si>
  <si>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</si>
  <si>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</si>
  <si>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</si>
  <si>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</si>
  <si>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</si>
  <si>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</si>
  <si>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</si>
  <si>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</si>
  <si>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</si>
  <si>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</si>
  <si>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</si>
  <si>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</si>
  <si>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</si>
  <si>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</si>
  <si>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</si>
  <si>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</si>
  <si>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</si>
  <si>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</si>
  <si>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</si>
  <si>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</si>
  <si>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</si>
  <si>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</si>
  <si>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</si>
  <si>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</si>
  <si>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</si>
  <si>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</si>
  <si>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</si>
  <si>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</si>
  <si>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</si>
  <si>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</si>
  <si>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</si>
  <si>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</si>
  <si>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</si>
  <si>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</si>
  <si>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</si>
  <si>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</si>
  <si>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</si>
  <si>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</si>
  <si>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</si>
  <si>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</si>
  <si>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</si>
  <si>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</si>
  <si>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</si>
  <si>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</si>
  <si>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</si>
  <si>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</si>
  <si>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</si>
  <si>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</si>
  <si>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</si>
  <si>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</si>
  <si>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</si>
  <si>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</si>
  <si>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</si>
  <si>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</si>
  <si>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</si>
  <si>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</si>
  <si>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</si>
  <si>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</si>
  <si>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</si>
  <si>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</si>
  <si>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</si>
  <si>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</si>
  <si>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</si>
  <si>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</si>
  <si>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</si>
  <si>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</si>
  <si>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</si>
  <si>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</si>
  <si>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</si>
  <si>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</si>
  <si>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</si>
  <si>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</si>
  <si>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</si>
  <si>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</si>
  <si>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</si>
  <si>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</si>
  <si>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</si>
  <si>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</si>
  <si>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</si>
  <si>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</si>
  <si>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</si>
  <si>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</si>
  <si>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</si>
  <si>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</si>
  <si>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</si>
  <si>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</si>
  <si>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</si>
  <si>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</si>
  <si>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</si>
  <si>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</si>
  <si>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</si>
  <si>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</si>
  <si>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</si>
  <si>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</si>
  <si>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</si>
  <si>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</si>
  <si>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</si>
  <si>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</si>
  <si>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</si>
  <si>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</si>
  <si>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</si>
  <si>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</si>
  <si>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</si>
  <si>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</si>
  <si>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</si>
  <si>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</si>
  <si>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</si>
  <si>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</si>
  <si>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</si>
  <si>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</si>
  <si>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</si>
  <si>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</si>
  <si>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</si>
  <si>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</si>
  <si>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</si>
  <si>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</si>
  <si>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</si>
  <si>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</si>
  <si>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</si>
  <si>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</si>
  <si>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</si>
  <si>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</si>
  <si>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</si>
  <si>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</si>
  <si>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</si>
  <si>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</si>
  <si>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</si>
  <si>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</si>
  <si>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</si>
  <si>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</si>
  <si>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</si>
  <si>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</si>
  <si>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</si>
  <si>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</si>
  <si>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</si>
  <si>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</si>
  <si>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</si>
  <si>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</si>
  <si>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</si>
  <si>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</si>
  <si>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</si>
  <si>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</si>
  <si>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</si>
  <si>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</si>
  <si>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</si>
  <si>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</si>
  <si>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</si>
  <si>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</si>
  <si>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</si>
  <si>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</si>
  <si>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</si>
  <si>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</si>
  <si>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</si>
  <si>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</si>
  <si>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</si>
  <si>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</si>
  <si>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</si>
  <si>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</si>
  <si>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</si>
  <si>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</si>
  <si>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</si>
  <si>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</si>
  <si>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</si>
  <si>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</si>
  <si>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</si>
  <si>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</si>
  <si>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</si>
  <si>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</si>
  <si>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</si>
  <si>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</si>
  <si>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</si>
  <si>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</si>
  <si>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</si>
  <si>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</si>
  <si>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</si>
  <si>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</si>
  <si>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</si>
  <si>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</si>
  <si>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</si>
  <si>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</si>
  <si>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</si>
  <si>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</si>
  <si>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</si>
  <si>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</si>
  <si>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</si>
  <si>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</si>
  <si>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</si>
  <si>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</si>
  <si>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</si>
  <si>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</si>
  <si>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</si>
  <si>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</si>
  <si>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</si>
  <si>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</si>
  <si>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</si>
  <si>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</si>
  <si>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</si>
  <si>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</si>
  <si>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</si>
  <si>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</si>
  <si>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</si>
  <si>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</si>
  <si>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</si>
  <si>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</si>
  <si>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</si>
  <si>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</si>
  <si>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</si>
  <si>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</si>
  <si>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</si>
  <si>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</si>
  <si>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</si>
  <si>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</si>
  <si>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</si>
  <si>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</si>
  <si>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</si>
  <si>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</si>
  <si>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</si>
  <si>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</si>
  <si>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</si>
  <si>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</si>
  <si>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</si>
  <si>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</si>
  <si>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</si>
  <si>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</si>
  <si>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</si>
  <si>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</si>
  <si>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</si>
  <si>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</si>
  <si>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</si>
  <si>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</si>
  <si>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</si>
  <si>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</si>
  <si>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</si>
  <si>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</si>
  <si>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</si>
  <si>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</si>
  <si>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</si>
  <si>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</si>
  <si>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</si>
  <si>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</si>
  <si>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</si>
  <si>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</si>
  <si>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</si>
  <si>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</si>
  <si>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</si>
  <si>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</si>
  <si>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</si>
  <si>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</si>
  <si>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</si>
  <si>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</si>
  <si>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</si>
  <si>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</si>
  <si>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</si>
  <si>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</si>
  <si>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</si>
  <si>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</si>
  <si>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</si>
  <si>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</si>
  <si>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</si>
  <si>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</si>
  <si>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</si>
  <si>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</si>
  <si>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</si>
  <si>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</si>
  <si>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</si>
  <si>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</si>
  <si>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</si>
  <si>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</si>
  <si>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</si>
  <si>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</si>
  <si>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</si>
  <si>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</si>
  <si>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</si>
  <si>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</si>
  <si>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</si>
  <si>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</si>
  <si>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</si>
  <si>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</si>
  <si>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</si>
  <si>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</si>
  <si>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</si>
  <si>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</si>
  <si>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</si>
  <si>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</si>
  <si>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</si>
  <si>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</si>
  <si>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</si>
  <si>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</si>
  <si>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</si>
  <si>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</si>
  <si>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</si>
  <si>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</si>
  <si>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</si>
  <si>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</si>
  <si>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</si>
  <si>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</si>
  <si>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</si>
  <si>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</si>
  <si>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</si>
  <si>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</si>
  <si>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</si>
  <si>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</si>
  <si>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</si>
  <si>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</si>
  <si>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</si>
  <si>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</si>
  <si>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</si>
  <si>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</si>
  <si>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</si>
  <si>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</si>
  <si>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</si>
  <si>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</si>
  <si>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</si>
  <si>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</si>
  <si>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</si>
  <si>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</si>
  <si>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</si>
  <si>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</si>
  <si>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</si>
  <si>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</si>
  <si>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</si>
  <si>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</si>
  <si>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</si>
  <si>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</si>
  <si>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</si>
  <si>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</si>
  <si>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</si>
  <si>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</si>
  <si>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</si>
  <si>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</si>
  <si>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</si>
  <si>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</si>
  <si>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</si>
  <si>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</si>
  <si>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</si>
  <si>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</si>
  <si>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</si>
  <si>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</si>
  <si>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</si>
  <si>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</si>
  <si>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</si>
  <si>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</si>
  <si>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</si>
  <si>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</si>
  <si>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</si>
  <si>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</si>
  <si>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</si>
  <si>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</si>
  <si>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</si>
  <si>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</si>
  <si>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</si>
  <si>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</si>
  <si>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</si>
  <si>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</si>
  <si>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</si>
  <si>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</si>
  <si>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</si>
  <si>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</si>
  <si>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</si>
  <si>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</si>
  <si>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</si>
  <si>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</si>
  <si>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</si>
  <si>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</si>
  <si>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</si>
  <si>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</si>
  <si>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</si>
  <si>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</si>
  <si>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</si>
  <si>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</si>
  <si>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</si>
  <si>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</si>
  <si>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</si>
  <si>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</si>
  <si>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</si>
  <si>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</si>
  <si>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</si>
  <si>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</si>
  <si>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</si>
  <si>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</si>
  <si>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</si>
  <si>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</si>
  <si>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</si>
  <si>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</si>
  <si>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</si>
  <si>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</si>
  <si>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</si>
  <si>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</si>
  <si>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</si>
  <si>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</si>
  <si>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</si>
  <si>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</si>
  <si>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</si>
  <si>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</si>
  <si>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</si>
  <si>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</si>
  <si>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</si>
  <si>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</si>
  <si>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</si>
  <si>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</si>
  <si>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</si>
  <si>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</si>
  <si>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</si>
  <si>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</si>
  <si>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</si>
  <si>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</si>
  <si>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</si>
  <si>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</si>
  <si>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</si>
  <si>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</si>
  <si>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</si>
  <si>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</si>
  <si>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</si>
  <si>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</si>
  <si>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</si>
  <si>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</si>
  <si>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</si>
  <si>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</si>
  <si>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</si>
  <si>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</si>
  <si>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</si>
  <si>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</si>
  <si>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</si>
  <si>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</si>
  <si>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</si>
  <si>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</si>
  <si>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</si>
  <si>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</si>
  <si>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</si>
  <si>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</si>
  <si>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</si>
  <si>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</si>
  <si>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</si>
  <si>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</si>
  <si>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</si>
  <si>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</si>
  <si>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</si>
  <si>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</si>
  <si>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</si>
  <si>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</si>
  <si>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</si>
  <si>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</si>
  <si>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</si>
  <si>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</si>
  <si>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</si>
  <si>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</si>
  <si>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</si>
  <si>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</si>
  <si>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</si>
  <si>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</si>
  <si>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</si>
  <si>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</si>
  <si>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</si>
  <si>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</si>
  <si>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</si>
  <si>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</si>
  <si>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</si>
  <si>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</si>
  <si>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</si>
  <si>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</si>
  <si>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</si>
  <si>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</si>
  <si>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</si>
  <si>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</si>
  <si>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</si>
  <si>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</si>
  <si>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</si>
  <si>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</si>
  <si>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</si>
  <si>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</si>
  <si>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</si>
  <si>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</si>
  <si>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</si>
  <si>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</si>
  <si>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</si>
  <si>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</si>
  <si>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</si>
  <si>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</si>
  <si>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</si>
  <si>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</si>
  <si>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</si>
  <si>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</si>
  <si>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</si>
  <si>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</si>
  <si>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</si>
  <si>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</si>
  <si>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</si>
  <si>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</si>
  <si>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</si>
  <si>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</si>
  <si>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</si>
  <si>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</si>
  <si>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</si>
  <si>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</si>
  <si>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</si>
  <si>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</si>
  <si>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</si>
  <si>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</si>
  <si>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</si>
  <si>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</si>
  <si>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</si>
  <si>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</si>
  <si>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</si>
  <si>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</si>
  <si>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</si>
  <si>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</si>
  <si>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</si>
  <si>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</si>
  <si>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</si>
  <si>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</si>
  <si>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</si>
  <si>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</si>
  <si>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</si>
  <si>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</si>
  <si>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</si>
  <si>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</si>
  <si>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</si>
  <si>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</si>
  <si>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</si>
  <si>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</si>
  <si>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</si>
  <si>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</si>
  <si>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</si>
  <si>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</si>
  <si>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</si>
  <si>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</si>
  <si>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</si>
  <si>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</si>
  <si>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</si>
  <si>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</si>
  <si>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</si>
  <si>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</si>
  <si>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</si>
  <si>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</si>
  <si>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</si>
  <si>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</si>
  <si>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</si>
  <si>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</si>
  <si>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</si>
  <si>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</si>
  <si>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</si>
  <si>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</si>
  <si>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</si>
  <si>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</si>
  <si>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</si>
  <si>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</si>
  <si>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</si>
  <si>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</si>
  <si>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</si>
  <si>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</si>
  <si>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</si>
  <si>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</si>
  <si>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</si>
  <si>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</si>
  <si>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</si>
  <si>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</si>
  <si>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</si>
  <si>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</si>
  <si>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</si>
  <si>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</si>
  <si>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</si>
  <si>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</si>
  <si>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</si>
  <si>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</si>
  <si>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</si>
  <si>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</si>
  <si>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</si>
  <si>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</si>
  <si>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</si>
  <si>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</si>
  <si>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</si>
  <si>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</si>
  <si>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</si>
  <si>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</si>
  <si>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</si>
  <si>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</si>
  <si>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</si>
  <si>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</si>
  <si>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</si>
  <si>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</si>
  <si>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</si>
  <si>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</si>
  <si>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</si>
  <si>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</si>
  <si>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</si>
  <si>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</si>
  <si>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</si>
  <si>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</si>
  <si>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</si>
  <si>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</si>
  <si>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</si>
  <si>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</si>
  <si>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</si>
  <si>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</si>
  <si>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</si>
  <si>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</si>
  <si>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</si>
  <si>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</si>
  <si>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</si>
  <si>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</si>
  <si>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</si>
  <si>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</si>
  <si>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</si>
  <si>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</si>
  <si>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</si>
  <si>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</si>
  <si>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</si>
  <si>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</si>
  <si>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</si>
  <si>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</si>
  <si>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</si>
  <si>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</si>
  <si>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</si>
  <si>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</si>
  <si>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</si>
  <si>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</si>
  <si>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</si>
  <si>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</si>
  <si>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</si>
  <si>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</si>
  <si>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</si>
  <si>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</si>
  <si>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</si>
  <si>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</si>
  <si>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</si>
  <si>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</si>
  <si>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</si>
  <si>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</si>
  <si>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</si>
  <si>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</si>
  <si>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</si>
  <si>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</si>
  <si>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</si>
  <si>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</si>
  <si>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</si>
  <si>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</si>
  <si>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</si>
  <si>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</si>
  <si>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</si>
  <si>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</si>
  <si>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</si>
  <si>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</si>
  <si>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</si>
  <si>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</si>
  <si>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</si>
  <si>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</si>
  <si>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</si>
  <si>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</si>
  <si>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</si>
  <si>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</si>
  <si>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</si>
  <si>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</si>
  <si>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</si>
  <si>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</si>
  <si>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</si>
  <si>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</si>
  <si>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</si>
  <si>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</si>
  <si>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</si>
  <si>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</si>
  <si>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</si>
  <si>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</si>
  <si>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</si>
  <si>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</si>
  <si>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</si>
  <si>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</si>
  <si>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</si>
  <si>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</si>
  <si>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</si>
  <si>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</si>
  <si>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</si>
  <si>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</si>
  <si>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</si>
  <si>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</si>
  <si>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</si>
  <si>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</si>
  <si>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</si>
  <si>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</si>
  <si>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</si>
  <si>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</si>
  <si>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</si>
  <si>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</si>
  <si>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</si>
  <si>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</si>
  <si>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</si>
  <si>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</si>
  <si>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</si>
  <si>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</si>
  <si>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</si>
  <si>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</si>
  <si>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</si>
  <si>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</si>
  <si>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</si>
  <si>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</si>
  <si>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</si>
  <si>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</si>
  <si>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</si>
  <si>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</si>
  <si>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</si>
  <si>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</si>
  <si>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</si>
  <si>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</si>
  <si>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</si>
  <si>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</si>
  <si>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</si>
  <si>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</si>
  <si>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</si>
  <si>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</si>
  <si>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</si>
  <si>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</si>
  <si>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</si>
  <si>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</si>
  <si>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</si>
  <si>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</si>
  <si>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</si>
  <si>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</si>
  <si>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</si>
  <si>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</si>
  <si>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</si>
  <si>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</si>
  <si>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</si>
  <si>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</si>
  <si>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</si>
  <si>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</si>
  <si>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</si>
  <si>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</si>
  <si>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</si>
  <si>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</si>
  <si>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</si>
  <si>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</si>
  <si>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</si>
  <si>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</si>
  <si>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</si>
  <si>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</si>
  <si>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</si>
  <si>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</si>
  <si>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</si>
  <si>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</si>
  <si>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</si>
  <si>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</si>
  <si>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</si>
  <si>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</si>
  <si>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</si>
  <si>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</si>
  <si>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</si>
  <si>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</si>
  <si>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</si>
  <si>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</si>
  <si>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</si>
  <si>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</si>
  <si>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</si>
  <si>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</si>
  <si>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</si>
  <si>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</si>
  <si>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</si>
  <si>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</si>
  <si>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</si>
  <si>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</si>
  <si>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</si>
  <si>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</si>
  <si>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</si>
  <si>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</si>
  <si>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</si>
  <si>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</si>
  <si>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</si>
  <si>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</si>
  <si>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</si>
  <si>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</si>
  <si>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</si>
  <si>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</si>
  <si>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</si>
  <si>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</si>
  <si>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</si>
  <si>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</si>
  <si>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</si>
  <si>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</si>
  <si>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</si>
  <si>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</si>
  <si>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</si>
  <si>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</si>
  <si>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</si>
  <si>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</si>
  <si>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</si>
  <si>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</si>
  <si>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</si>
  <si>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</si>
  <si>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</si>
  <si>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</si>
  <si>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</si>
  <si>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</si>
  <si>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</si>
  <si>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</si>
  <si>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</si>
  <si>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</si>
  <si>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</si>
  <si>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</si>
  <si>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</si>
  <si>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</si>
  <si>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</si>
  <si>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</si>
  <si>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</si>
  <si>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</si>
  <si>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</si>
  <si>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</si>
  <si>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</si>
  <si>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</si>
  <si>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</si>
  <si>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</si>
  <si>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</si>
  <si>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</si>
  <si>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</si>
  <si>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</si>
  <si>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</si>
  <si>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</si>
  <si>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</si>
  <si>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</si>
  <si>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</si>
  <si>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</si>
  <si>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</si>
  <si>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</si>
  <si>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</si>
  <si>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</si>
  <si>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</si>
  <si>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</si>
  <si>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</si>
  <si>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</si>
  <si>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</si>
  <si>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</si>
  <si>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</si>
  <si>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</si>
  <si>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</si>
  <si>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</si>
  <si>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</si>
  <si>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</si>
  <si>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</si>
  <si>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</si>
  <si>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</si>
  <si>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</si>
  <si>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</si>
  <si>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</si>
  <si>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</si>
  <si>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</si>
  <si>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</si>
  <si>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</si>
  <si>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</si>
  <si>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</si>
  <si>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</si>
  <si>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</si>
  <si>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</si>
  <si>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</si>
  <si>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</si>
  <si>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</si>
  <si>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</si>
  <si>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</si>
  <si>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</si>
  <si>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</si>
  <si>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</si>
  <si>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</si>
  <si>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</si>
  <si>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</si>
  <si>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</si>
  <si>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</si>
  <si>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</si>
  <si>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</si>
  <si>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</si>
  <si>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</si>
  <si>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</si>
  <si>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</si>
  <si>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</si>
  <si>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</si>
  <si>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</si>
  <si>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</si>
  <si>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</si>
  <si>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</si>
  <si>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</si>
  <si>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</si>
  <si>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</si>
  <si>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</si>
  <si>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</si>
  <si>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</si>
  <si>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</si>
  <si>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</si>
  <si>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</si>
  <si>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</si>
  <si>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</si>
  <si>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</si>
  <si>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</si>
  <si>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</si>
  <si>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</si>
  <si>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</si>
  <si>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</si>
  <si>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</si>
  <si>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</si>
  <si>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</si>
  <si>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</si>
  <si>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</si>
  <si>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</si>
  <si>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</si>
  <si>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</si>
  <si>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</si>
  <si>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</si>
  <si>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</si>
  <si>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</si>
  <si>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</si>
  <si>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</si>
  <si>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</si>
  <si>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</si>
  <si>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</si>
  <si>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</si>
  <si>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</si>
  <si>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</si>
  <si>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</si>
  <si>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</si>
  <si>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</si>
  <si>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</si>
  <si>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</si>
  <si>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</si>
  <si>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</si>
  <si>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</si>
  <si>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</si>
  <si>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</si>
  <si>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</si>
  <si>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</si>
  <si>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</si>
  <si>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</si>
  <si>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</si>
  <si>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</si>
  <si>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</si>
  <si>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</si>
  <si>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</si>
  <si>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</si>
  <si>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</si>
  <si>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</si>
  <si>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</si>
  <si>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</si>
  <si>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</si>
  <si>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</si>
  <si>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</si>
  <si>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</si>
  <si>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</si>
  <si>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</si>
  <si>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</si>
  <si>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</si>
  <si>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</si>
  <si>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</si>
  <si>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</si>
  <si>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</si>
  <si>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</si>
  <si>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</si>
  <si>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</si>
  <si>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</si>
  <si>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</si>
  <si>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</si>
  <si>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</si>
  <si>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</si>
  <si>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</si>
  <si>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</si>
  <si>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</si>
  <si>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</si>
  <si>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</si>
  <si>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</si>
  <si>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</si>
  <si>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</si>
  <si>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</si>
  <si>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</si>
  <si>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</si>
  <si>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</si>
  <si>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</si>
  <si>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</si>
  <si>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</si>
  <si>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</si>
  <si>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</si>
  <si>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</si>
  <si>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</si>
  <si>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</si>
  <si>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</si>
  <si>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</si>
  <si>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</si>
  <si>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</si>
  <si>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</si>
  <si>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</si>
  <si>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</si>
  <si>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</si>
  <si>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</si>
  <si>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</si>
  <si>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</si>
  <si>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</si>
  <si>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</si>
  <si>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</si>
  <si>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</si>
  <si>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</si>
  <si>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</si>
  <si>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</si>
  <si>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</si>
  <si>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</si>
  <si>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</si>
  <si>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</si>
  <si>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</si>
  <si>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</si>
  <si>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</si>
  <si>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</si>
  <si>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</si>
  <si>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</si>
  <si>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</si>
  <si>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</si>
  <si>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</si>
  <si>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</si>
  <si>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</si>
  <si>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</si>
  <si>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</si>
  <si>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</si>
  <si>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</si>
  <si>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</si>
  <si>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</si>
  <si>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</si>
  <si>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</si>
  <si>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</si>
  <si>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</si>
  <si>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</si>
  <si>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</si>
  <si>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</si>
  <si>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</si>
  <si>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</si>
  <si>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</si>
  <si>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</si>
  <si>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</si>
  <si>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</si>
  <si>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</si>
  <si>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</si>
  <si>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</si>
  <si>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</si>
  <si>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</si>
  <si>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</si>
  <si>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</si>
  <si>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</si>
  <si>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</si>
  <si>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</si>
  <si>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</si>
  <si>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</si>
  <si>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</si>
  <si>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</si>
  <si>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</si>
  <si>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</si>
  <si>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</si>
  <si>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</si>
  <si>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</si>
  <si>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</si>
  <si>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</si>
  <si>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</si>
  <si>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</si>
  <si>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</si>
  <si>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</si>
  <si>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</si>
  <si>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</si>
  <si>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</si>
  <si>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</si>
  <si>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</si>
  <si>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</si>
  <si>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</si>
  <si>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</si>
  <si>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</si>
  <si>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</si>
  <si>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</si>
  <si>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</si>
  <si>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</si>
  <si>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</si>
  <si>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</si>
  <si>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</si>
  <si>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</si>
  <si>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</si>
  <si>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</si>
  <si>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</si>
  <si>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</si>
  <si>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</si>
  <si>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</si>
  <si>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</si>
  <si>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</si>
  <si>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</si>
  <si>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</si>
  <si>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</si>
  <si>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</si>
  <si>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</si>
  <si>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</si>
  <si>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</si>
  <si>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</si>
  <si>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</si>
  <si>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</si>
  <si>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</si>
  <si>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</si>
  <si>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</si>
  <si>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</si>
  <si>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</si>
  <si>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</si>
  <si>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</si>
  <si>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</si>
  <si>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</si>
  <si>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</si>
  <si>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</si>
  <si>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</si>
  <si>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</si>
  <si>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</si>
  <si>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</si>
  <si>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</si>
  <si>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</si>
  <si>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</si>
  <si>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</si>
  <si>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</si>
  <si>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</si>
  <si>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</si>
  <si>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</si>
  <si>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</si>
  <si>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</si>
  <si>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</si>
  <si>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</si>
  <si>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</si>
  <si>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</si>
  <si>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</si>
  <si>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</si>
  <si>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</si>
  <si>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</si>
  <si>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</si>
  <si>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</si>
  <si>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</si>
  <si>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</si>
  <si>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</si>
  <si>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</si>
  <si>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</si>
  <si>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</si>
  <si>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</si>
  <si>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</si>
  <si>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</si>
  <si>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</si>
  <si>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</si>
  <si>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</si>
  <si>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</si>
  <si>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</si>
  <si>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</si>
  <si>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</si>
  <si>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</si>
  <si>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</si>
  <si>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</si>
  <si>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</si>
  <si>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</si>
  <si>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</si>
  <si>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</si>
  <si>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</si>
  <si>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</si>
  <si>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</si>
  <si>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</si>
  <si>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</si>
  <si>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</si>
  <si>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</si>
  <si>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</si>
  <si>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</si>
  <si>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</si>
  <si>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</si>
  <si>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</si>
  <si>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</si>
  <si>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</si>
  <si>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</si>
  <si>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</si>
  <si>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</si>
  <si>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</si>
  <si>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</si>
  <si>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</si>
  <si>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</si>
  <si>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</si>
  <si>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</si>
  <si>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</si>
  <si>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</si>
  <si>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</si>
  <si>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</si>
  <si>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</si>
  <si>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</si>
  <si>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</si>
  <si>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</si>
  <si>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</si>
  <si>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</si>
  <si>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</si>
  <si>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</si>
  <si>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</si>
  <si>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</si>
  <si>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</si>
  <si>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</si>
  <si>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</si>
  <si>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</si>
  <si>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</si>
  <si>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</si>
  <si>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</si>
  <si>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</si>
  <si>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</si>
  <si>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</si>
  <si>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</si>
  <si>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</si>
  <si>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</si>
  <si>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</si>
  <si>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</si>
  <si>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</si>
  <si>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</si>
  <si>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</si>
  <si>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</si>
  <si>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</si>
  <si>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</si>
  <si>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</si>
  <si>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</si>
  <si>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</si>
  <si>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</si>
  <si>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</si>
  <si>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</si>
  <si>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</si>
  <si>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</si>
  <si>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</si>
  <si>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</si>
  <si>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</si>
  <si>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</si>
  <si>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</si>
  <si>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</si>
  <si>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</si>
  <si>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</si>
  <si>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</si>
  <si>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</si>
  <si>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</si>
  <si>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</si>
  <si>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</si>
  <si>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</si>
  <si>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</si>
  <si>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</si>
  <si>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</si>
  <si>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</si>
  <si>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</si>
  <si>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</si>
  <si>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</si>
  <si>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</si>
  <si>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</si>
  <si>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</si>
  <si>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</si>
  <si>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</si>
  <si>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</si>
  <si>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</si>
  <si>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</si>
  <si>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</si>
  <si>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</si>
  <si>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</si>
  <si>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</si>
  <si>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</si>
  <si>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</si>
  <si>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</si>
  <si>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</si>
  <si>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</si>
  <si>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</si>
  <si>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</si>
  <si>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</si>
  <si>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</si>
  <si>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</si>
  <si>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</si>
  <si>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</si>
  <si>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</si>
  <si>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</si>
  <si>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</si>
  <si>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</si>
  <si>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</si>
  <si>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</si>
  <si>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</si>
  <si>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</si>
  <si>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</si>
  <si>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</si>
  <si>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</si>
  <si>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</si>
  <si>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</si>
  <si>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</si>
  <si>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</si>
  <si>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</si>
  <si>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</si>
  <si>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</si>
  <si>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</si>
  <si>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</si>
  <si>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</si>
  <si>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</si>
  <si>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</si>
  <si>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</si>
  <si>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</si>
  <si>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</si>
  <si>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</si>
  <si>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</si>
  <si>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</si>
  <si>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</si>
  <si>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</si>
  <si>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</si>
  <si>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</si>
  <si>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</si>
  <si>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</si>
  <si>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</si>
  <si>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</si>
  <si>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</si>
  <si>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</si>
  <si>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</si>
  <si>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</si>
  <si>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</si>
  <si>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</si>
  <si>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</si>
  <si>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</si>
  <si>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</si>
  <si>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</si>
  <si>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</si>
  <si>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</si>
  <si>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</si>
  <si>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</si>
  <si>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</si>
  <si>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</si>
  <si>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</si>
  <si>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</si>
  <si>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</si>
  <si>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</si>
  <si>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</si>
  <si>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</si>
  <si>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</si>
  <si>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</si>
  <si>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</si>
  <si>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</si>
  <si>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</si>
  <si>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</si>
  <si>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</si>
  <si>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</si>
  <si>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</si>
  <si>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</si>
  <si>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</si>
  <si>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</si>
  <si>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</si>
  <si>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</si>
  <si>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</si>
  <si>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</si>
  <si>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</si>
  <si>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</si>
  <si>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</si>
  <si>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</si>
  <si>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</si>
  <si>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</si>
  <si>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</si>
  <si>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</si>
  <si>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</si>
  <si>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</si>
  <si>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</si>
  <si>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</si>
  <si>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</si>
  <si>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</si>
  <si>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</si>
  <si>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</si>
  <si>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</si>
  <si>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</si>
  <si>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</si>
  <si>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</si>
  <si>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</si>
  <si>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</si>
  <si>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</si>
  <si>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</si>
  <si>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</si>
  <si>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</si>
  <si>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</si>
  <si>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</si>
  <si>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</si>
  <si>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</si>
  <si>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</si>
  <si>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</si>
  <si>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</si>
  <si>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</si>
  <si>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</si>
  <si>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</si>
  <si>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</si>
  <si>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</si>
  <si>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</si>
  <si>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</si>
  <si>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</si>
  <si>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</si>
  <si>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</si>
  <si>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</si>
  <si>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</si>
  <si>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</si>
  <si>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</si>
  <si>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</si>
  <si>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</si>
  <si>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</si>
  <si>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</si>
  <si>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</si>
  <si>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</si>
  <si>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</si>
  <si>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</si>
  <si>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</si>
  <si>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</si>
  <si>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</si>
  <si>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</si>
  <si>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</si>
  <si>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</si>
  <si>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</si>
  <si>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</si>
  <si>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</si>
  <si>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</si>
  <si>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</si>
  <si>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</si>
  <si>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</si>
  <si>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</si>
  <si>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</si>
  <si>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</si>
  <si>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</si>
  <si>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</si>
  <si>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</si>
  <si>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</si>
  <si>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</si>
  <si>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</si>
  <si>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</si>
  <si>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</si>
  <si>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</si>
  <si>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</si>
  <si>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</si>
  <si>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</si>
  <si>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</si>
  <si>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</si>
  <si>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</si>
  <si>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</si>
  <si>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</si>
  <si>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</si>
  <si>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</si>
  <si>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</si>
  <si>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</si>
  <si>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</si>
  <si>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</si>
  <si>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</si>
  <si>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</si>
  <si>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</si>
  <si>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</si>
  <si>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</si>
  <si>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</si>
  <si>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</si>
  <si>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</si>
  <si>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</si>
  <si>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</si>
  <si>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</si>
  <si>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</si>
  <si>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</si>
  <si>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</si>
  <si>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</si>
  <si>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</si>
  <si>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</si>
  <si>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</si>
  <si>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</si>
  <si>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</si>
  <si>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</si>
  <si>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</si>
  <si>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</si>
  <si>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</si>
  <si>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</si>
  <si>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</si>
  <si>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</si>
  <si>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</si>
  <si>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</si>
  <si>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</si>
  <si>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</si>
  <si>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</si>
  <si>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</si>
  <si>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</si>
  <si>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</si>
  <si>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</si>
  <si>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</si>
  <si>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</si>
  <si>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</si>
  <si>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</si>
  <si>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</si>
  <si>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</si>
  <si>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</si>
  <si>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</si>
  <si>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</si>
  <si>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</si>
  <si>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</si>
  <si>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</si>
  <si>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</si>
  <si>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</si>
  <si>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</si>
  <si>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</si>
  <si>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</si>
  <si>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</si>
  <si>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</si>
  <si>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</si>
  <si>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</si>
  <si>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</si>
  <si>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</si>
  <si>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</si>
  <si>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</si>
  <si>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</si>
  <si>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</si>
  <si>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</si>
  <si>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</si>
  <si>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</si>
  <si>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</si>
  <si>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</si>
  <si>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</si>
  <si>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</si>
  <si>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</si>
  <si>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</si>
  <si>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</si>
  <si>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</si>
  <si>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</si>
  <si>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</si>
  <si>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</si>
  <si>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</si>
  <si>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</si>
  <si>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</si>
  <si>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</si>
  <si>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</si>
  <si>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</si>
  <si>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</si>
  <si>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</si>
  <si>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</si>
  <si>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</si>
  <si>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</si>
  <si>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</si>
  <si>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</si>
  <si>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</si>
  <si>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</si>
  <si>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</si>
  <si>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</si>
  <si>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</si>
  <si>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</si>
  <si>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</si>
  <si>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</si>
  <si>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</si>
  <si>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</si>
  <si>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</si>
  <si>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</si>
  <si>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</si>
  <si>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</si>
  <si>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</si>
  <si>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</si>
  <si>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</si>
  <si>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</si>
  <si>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</si>
  <si>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</si>
  <si>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</si>
  <si>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</si>
  <si>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</si>
  <si>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</si>
  <si>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</si>
  <si>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</si>
  <si>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</si>
  <si>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</si>
  <si>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</si>
  <si>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</si>
  <si>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</si>
  <si>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</si>
  <si>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</si>
  <si>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</si>
  <si>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</si>
  <si>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</si>
  <si>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</si>
  <si>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</si>
  <si>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</si>
  <si>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</si>
  <si>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</si>
  <si>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</si>
  <si>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</si>
  <si>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</si>
  <si>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</si>
  <si>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</si>
  <si>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</si>
  <si>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</si>
  <si>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</si>
  <si>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</si>
  <si>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</si>
  <si>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</si>
  <si>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</si>
  <si>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</si>
  <si>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</si>
  <si>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</si>
  <si>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</si>
  <si>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</si>
  <si>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</si>
  <si>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</si>
  <si>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</si>
  <si>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</si>
  <si>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</si>
  <si>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</si>
  <si>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</si>
  <si>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</si>
  <si>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</si>
  <si>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</si>
  <si>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</si>
  <si>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</si>
  <si>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</si>
  <si>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</si>
  <si>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</si>
  <si>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</si>
  <si>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</si>
  <si>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</si>
  <si>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</si>
  <si>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</si>
  <si>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</si>
  <si>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</si>
  <si>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</si>
  <si>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</si>
  <si>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</si>
  <si>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</si>
  <si>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</si>
  <si>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</si>
  <si>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</si>
  <si>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</si>
  <si>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</si>
  <si>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</si>
  <si>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</si>
  <si>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</si>
  <si>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</si>
  <si>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</si>
  <si>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</si>
  <si>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</si>
  <si>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</si>
  <si>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</si>
  <si>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</si>
  <si>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</si>
  <si>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</si>
  <si>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</si>
  <si>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</si>
  <si>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</si>
  <si>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</si>
  <si>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</si>
  <si>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</si>
  <si>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</si>
  <si>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</si>
  <si>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</si>
  <si>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</si>
  <si>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</si>
  <si>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</si>
  <si>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</si>
  <si>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</si>
  <si>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</si>
  <si>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</si>
  <si>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</si>
  <si>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</si>
  <si>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</si>
  <si>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</si>
  <si>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</si>
  <si>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</si>
  <si>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</si>
  <si>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</si>
  <si>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</si>
  <si>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</si>
  <si>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</si>
  <si>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</si>
  <si>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</si>
  <si>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</si>
  <si>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</si>
  <si>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</si>
  <si>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</si>
  <si>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</si>
  <si>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</si>
  <si>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</si>
  <si>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</si>
  <si>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</si>
  <si>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</si>
  <si>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</si>
  <si>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</si>
  <si>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</si>
  <si>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</si>
  <si>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</si>
  <si>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</si>
  <si>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</si>
  <si>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</si>
  <si>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</si>
  <si>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</si>
  <si>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</si>
  <si>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</si>
  <si>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</si>
  <si>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</si>
  <si>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</si>
  <si>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</si>
  <si>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</si>
  <si>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</si>
  <si>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</si>
  <si>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</si>
  <si>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</si>
  <si>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</si>
  <si>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</si>
  <si>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</si>
  <si>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</si>
  <si>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</si>
  <si>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</si>
  <si>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</si>
  <si>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</si>
  <si>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</si>
  <si>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</si>
  <si>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</si>
  <si>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</si>
  <si>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</si>
  <si>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</si>
  <si>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</si>
  <si>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</si>
  <si>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</si>
  <si>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</si>
  <si>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</si>
  <si>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</si>
  <si>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</si>
  <si>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</si>
  <si>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</si>
  <si>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</si>
  <si>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</si>
  <si>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</si>
  <si>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</si>
  <si>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</si>
  <si>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</si>
  <si>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</si>
  <si>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</si>
  <si>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</si>
  <si>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</si>
  <si>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</si>
  <si>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</si>
  <si>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</si>
  <si>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</si>
  <si>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</si>
  <si>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</si>
  <si>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</si>
  <si>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</si>
  <si>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</si>
  <si>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</si>
  <si>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</si>
  <si>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</si>
  <si>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</si>
  <si>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</si>
  <si>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</si>
  <si>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</si>
  <si>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</si>
  <si>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</si>
  <si>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</si>
  <si>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</si>
  <si>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</si>
  <si>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</si>
  <si>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</si>
  <si>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</si>
  <si>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</si>
  <si>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</si>
  <si>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</si>
  <si>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</si>
  <si>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</si>
  <si>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</si>
  <si>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</si>
  <si>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</si>
  <si>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</si>
  <si>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</si>
  <si>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</si>
  <si>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</si>
  <si>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</si>
  <si>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</si>
  <si>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</si>
  <si>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</si>
  <si>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</si>
  <si>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</si>
  <si>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</si>
  <si>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</si>
  <si>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</si>
  <si>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</si>
  <si>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</si>
  <si>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</si>
  <si>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</si>
  <si>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</si>
  <si>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</si>
  <si>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</si>
  <si>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</si>
  <si>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</si>
  <si>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</si>
  <si>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</si>
  <si>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</si>
  <si>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</si>
  <si>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</si>
  <si>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</si>
  <si>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</si>
  <si>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</si>
  <si>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</si>
  <si>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</si>
  <si>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</si>
  <si>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</si>
  <si>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</si>
  <si>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</si>
  <si>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</si>
  <si>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</si>
  <si>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</si>
  <si>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</si>
  <si>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</si>
  <si>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</si>
  <si>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</si>
  <si>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</si>
  <si>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</si>
  <si>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</si>
  <si>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</si>
  <si>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</si>
  <si>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</si>
  <si>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</si>
  <si>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</si>
  <si>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</si>
  <si>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</si>
  <si>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</si>
  <si>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</si>
  <si>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</si>
  <si>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</si>
  <si>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</si>
  <si>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</si>
  <si>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</si>
  <si>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</si>
  <si>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</si>
  <si>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</si>
  <si>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</si>
  <si>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</si>
  <si>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</si>
  <si>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</si>
  <si>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</si>
  <si>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</si>
  <si>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</si>
  <si>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</si>
  <si>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</si>
  <si>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</si>
  <si>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</si>
  <si>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</si>
  <si>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</si>
  <si>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</si>
  <si>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</si>
  <si>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</si>
  <si>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</si>
  <si>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</si>
  <si>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</si>
  <si>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</si>
  <si>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</si>
  <si>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</si>
  <si>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</si>
  <si>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</si>
  <si>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</si>
  <si>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</si>
  <si>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</si>
  <si>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</si>
  <si>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</si>
  <si>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</si>
  <si>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</si>
  <si>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</si>
  <si>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</si>
  <si>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</si>
  <si>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</si>
  <si>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</si>
  <si>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</si>
  <si>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</si>
  <si>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</si>
  <si>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</si>
  <si>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</si>
  <si>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</si>
  <si>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</si>
  <si>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</si>
  <si>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</si>
  <si>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</si>
  <si>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</si>
  <si>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</si>
  <si>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</si>
  <si>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</si>
  <si>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</si>
  <si>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</si>
  <si>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</si>
  <si>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</si>
  <si>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</si>
  <si>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</si>
  <si>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</si>
  <si>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</si>
  <si>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</si>
  <si>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</si>
  <si>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</si>
  <si>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</si>
  <si>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</si>
  <si>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</si>
  <si>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</si>
  <si>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</si>
  <si>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</si>
  <si>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</si>
  <si>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</si>
  <si>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</si>
  <si>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</si>
  <si>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</si>
  <si>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</si>
  <si>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</si>
  <si>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</si>
  <si>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</si>
  <si>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</si>
  <si>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</si>
  <si>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</si>
  <si>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</si>
  <si>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</si>
  <si>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</si>
  <si>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</si>
  <si>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</si>
  <si>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</si>
  <si>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</si>
  <si>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</si>
  <si>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</si>
  <si>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</si>
  <si>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</si>
  <si>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</si>
  <si>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</si>
  <si>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</si>
  <si>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</si>
  <si>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</si>
  <si>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</si>
  <si>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</si>
  <si>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</si>
  <si>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</si>
  <si>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</si>
  <si>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</si>
  <si>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</si>
  <si>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</si>
  <si>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</si>
  <si>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</si>
  <si>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</si>
  <si>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</si>
  <si>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</si>
  <si>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</si>
  <si>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</si>
  <si>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</si>
  <si>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</si>
  <si>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</si>
  <si>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</si>
  <si>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</si>
  <si>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</si>
  <si>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</si>
  <si>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</si>
  <si>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</si>
  <si>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</si>
  <si>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</si>
  <si>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</si>
  <si>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</si>
  <si>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</si>
  <si>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</si>
  <si>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</si>
  <si>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</si>
  <si>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</si>
  <si>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</si>
  <si>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</si>
  <si>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</si>
  <si>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</si>
  <si>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</si>
  <si>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</si>
  <si>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</si>
  <si>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</si>
  <si>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</si>
  <si>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</si>
  <si>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</si>
  <si>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</si>
  <si>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</si>
  <si>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</si>
  <si>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</si>
  <si>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</si>
  <si>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</si>
  <si>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</si>
  <si>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</si>
  <si>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</si>
  <si>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</si>
  <si>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</si>
  <si>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</si>
  <si>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</si>
  <si>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</si>
  <si>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</si>
  <si>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</si>
  <si>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</si>
  <si>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</si>
  <si>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</si>
  <si>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</si>
  <si>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</si>
  <si>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</si>
  <si>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</si>
  <si>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</si>
  <si>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</si>
  <si>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</si>
  <si>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</si>
  <si>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</si>
  <si>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</si>
  <si>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</si>
  <si>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</si>
  <si>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</si>
  <si>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</si>
  <si>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</si>
  <si>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</si>
  <si>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</si>
  <si>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</si>
  <si>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</si>
  <si>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</si>
  <si>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</si>
  <si>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</si>
  <si>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</si>
  <si>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</si>
  <si>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</si>
  <si>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</si>
  <si>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</si>
  <si>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</si>
  <si>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</si>
  <si>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</si>
  <si>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</si>
  <si>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</si>
  <si>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</si>
  <si>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</si>
  <si>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</si>
  <si>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</si>
  <si>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</si>
  <si>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</si>
  <si>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</si>
  <si>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</si>
  <si>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</si>
  <si>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</si>
  <si>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</si>
  <si>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</si>
  <si>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</si>
  <si>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</si>
  <si>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</si>
  <si>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</si>
  <si>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</si>
  <si>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</si>
  <si>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</si>
  <si>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</si>
  <si>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</si>
  <si>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</si>
  <si>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</si>
  <si>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</si>
  <si>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</si>
  <si>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</si>
  <si>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</si>
  <si>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</si>
  <si>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</si>
  <si>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</si>
  <si>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</si>
  <si>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</si>
  <si>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</si>
  <si>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</si>
  <si>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</si>
  <si>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</si>
  <si>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</si>
  <si>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</si>
  <si>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</si>
  <si>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</si>
  <si>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</si>
  <si>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</si>
  <si>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</si>
  <si>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</si>
  <si>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</si>
  <si>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</si>
  <si>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</si>
  <si>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</si>
  <si>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</si>
  <si>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</si>
  <si>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</si>
  <si>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</si>
  <si>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</si>
  <si>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</si>
  <si>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</si>
  <si>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</si>
  <si>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</si>
  <si>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</si>
  <si>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</si>
  <si>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</si>
  <si>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</si>
  <si>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</si>
  <si>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</si>
  <si>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</si>
  <si>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</si>
  <si>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</si>
  <si>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</si>
  <si>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</si>
  <si>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</si>
  <si>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</si>
  <si>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</si>
  <si>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</si>
  <si>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</si>
  <si>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</si>
  <si>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</si>
  <si>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</si>
  <si>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</si>
  <si>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</si>
  <si>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</si>
  <si>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</si>
  <si>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</si>
  <si>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</si>
  <si>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</si>
  <si>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</si>
  <si>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</si>
  <si>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</si>
  <si>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</si>
  <si>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</si>
  <si>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</si>
  <si>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</si>
  <si>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</si>
  <si>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</si>
  <si>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</si>
  <si>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</si>
  <si>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</si>
  <si>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</si>
  <si>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</si>
  <si>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</si>
  <si>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</si>
  <si>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</si>
  <si>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</si>
  <si>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</si>
  <si>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</si>
  <si>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</si>
  <si>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</si>
  <si>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</si>
  <si>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</si>
  <si>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</si>
  <si>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</si>
  <si>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</si>
  <si>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</si>
  <si>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</si>
  <si>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</si>
  <si>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</si>
  <si>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</si>
  <si>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</si>
  <si>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</si>
  <si>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</si>
  <si>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</si>
  <si>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</si>
  <si>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</si>
  <si>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</si>
  <si>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</si>
  <si>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</si>
  <si>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</si>
  <si>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</si>
  <si>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</si>
  <si>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</si>
  <si>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</si>
  <si>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</si>
  <si>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</si>
  <si>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</si>
  <si>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</si>
  <si>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</si>
  <si>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</si>
  <si>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</si>
  <si>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</si>
  <si>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</si>
  <si>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</si>
  <si>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</si>
  <si>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</si>
  <si>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</si>
  <si>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</si>
  <si>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</si>
  <si>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</si>
  <si>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</si>
  <si>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</si>
  <si>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</si>
  <si>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</si>
  <si>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</si>
  <si>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</si>
  <si>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</si>
  <si>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</si>
  <si>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</si>
  <si>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</si>
  <si>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</si>
  <si>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</si>
  <si>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</si>
  <si>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</si>
  <si>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</si>
  <si>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</si>
  <si>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</si>
  <si>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</si>
  <si>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</si>
  <si>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</si>
  <si>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</si>
  <si>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</si>
  <si>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</si>
  <si>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</si>
  <si>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</si>
  <si>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</si>
  <si>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</si>
  <si>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</si>
  <si>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</si>
  <si>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</si>
  <si>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</si>
  <si>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</si>
  <si>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</si>
  <si>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</si>
  <si>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</si>
  <si>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</si>
  <si>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</si>
  <si>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</si>
  <si>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</si>
  <si>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</si>
  <si>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</si>
  <si>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</si>
  <si>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</si>
  <si>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</si>
  <si>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</si>
  <si>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</si>
  <si>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</si>
  <si>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</si>
  <si>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</si>
  <si>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</si>
  <si>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</si>
  <si>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</si>
  <si>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</si>
  <si>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</si>
  <si>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</si>
  <si>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</si>
  <si>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</si>
  <si>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</si>
  <si>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</si>
  <si>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</si>
  <si>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</si>
  <si>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</si>
  <si>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</si>
  <si>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</si>
  <si>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</si>
  <si>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</si>
  <si>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</si>
  <si>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</si>
  <si>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</si>
  <si>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</si>
  <si>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</si>
  <si>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</si>
  <si>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</si>
  <si>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</si>
  <si>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</si>
  <si>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</si>
  <si>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</si>
  <si>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</si>
  <si>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</si>
  <si>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</si>
  <si>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</si>
  <si>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</si>
  <si>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</si>
  <si>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</si>
  <si>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</si>
  <si>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</si>
  <si>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</si>
  <si>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</si>
  <si>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</si>
  <si>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</si>
  <si>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</si>
  <si>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</si>
  <si>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</si>
  <si>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</si>
  <si>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</si>
  <si>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</si>
  <si>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</si>
  <si>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</si>
  <si>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</si>
  <si>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</si>
  <si>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</si>
  <si>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</si>
  <si>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</si>
  <si>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</si>
  <si>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</si>
  <si>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</si>
  <si>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</si>
  <si>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</si>
  <si>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</si>
  <si>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</si>
  <si>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</si>
  <si>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</si>
  <si>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</si>
  <si>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</si>
  <si>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</si>
  <si>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</si>
  <si>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</si>
  <si>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</si>
  <si>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</si>
  <si>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</si>
  <si>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</si>
  <si>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</si>
  <si>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</si>
  <si>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</si>
  <si>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</si>
  <si>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</si>
  <si>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</si>
  <si>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</si>
  <si>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</si>
  <si>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</si>
  <si>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</si>
  <si>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</si>
  <si>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</si>
  <si>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</si>
  <si>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</si>
  <si>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</si>
  <si>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</si>
  <si>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</si>
  <si>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</si>
  <si>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</si>
  <si>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</si>
  <si>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</si>
  <si>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</si>
  <si>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</si>
  <si>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</si>
  <si>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</si>
  <si>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</si>
  <si>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</si>
  <si>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</si>
  <si>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</si>
  <si>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</si>
  <si>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</si>
  <si>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</si>
  <si>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</si>
  <si>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</si>
  <si>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</si>
  <si>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</si>
  <si>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</si>
  <si>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</si>
  <si>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</si>
  <si>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</si>
  <si>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</si>
  <si>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</si>
  <si>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</si>
  <si>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</si>
  <si>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</si>
  <si>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</si>
  <si>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</si>
  <si>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</si>
  <si>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</si>
  <si>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</si>
  <si>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</si>
  <si>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</si>
  <si>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</si>
  <si>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</si>
  <si>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</si>
  <si>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</si>
  <si>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</si>
  <si>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</si>
  <si>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</si>
  <si>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</si>
  <si>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</si>
  <si>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</si>
  <si>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</si>
  <si>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</si>
  <si>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</si>
  <si>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</si>
  <si>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</si>
  <si>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</si>
  <si>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</si>
  <si>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</si>
  <si>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</si>
  <si>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</si>
  <si>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</si>
  <si>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</si>
  <si>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</si>
  <si>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</si>
  <si>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</si>
  <si>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</si>
  <si>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</si>
  <si>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</si>
  <si>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</si>
  <si>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</si>
  <si>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</si>
  <si>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</si>
  <si>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</si>
  <si>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</si>
  <si>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</si>
  <si>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</si>
  <si>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</si>
  <si>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</si>
  <si>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</si>
  <si>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</si>
  <si>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</si>
  <si>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</si>
  <si>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</si>
  <si>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</si>
  <si>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</si>
  <si>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</si>
  <si>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</si>
  <si>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</si>
  <si>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</si>
  <si>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</si>
  <si>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</si>
  <si>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</si>
  <si>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</si>
  <si>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</si>
  <si>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</si>
  <si>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</si>
  <si>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</si>
  <si>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</si>
  <si>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</si>
  <si>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</si>
  <si>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</si>
  <si>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</si>
  <si>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</si>
  <si>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</si>
  <si>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</si>
  <si>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</si>
  <si>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</si>
  <si>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</si>
  <si>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</si>
  <si>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</si>
  <si>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</si>
  <si>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</si>
  <si>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</si>
  <si>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</si>
  <si>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</si>
  <si>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</si>
  <si>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</si>
  <si>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</si>
  <si>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</si>
  <si>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</si>
  <si>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</si>
  <si>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</si>
  <si>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</si>
  <si>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</si>
  <si>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</si>
  <si>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</si>
  <si>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</si>
  <si>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</si>
  <si>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</si>
  <si>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</si>
  <si>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</si>
  <si>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</si>
  <si>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</si>
  <si>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</si>
  <si>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</si>
  <si>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</si>
  <si>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</si>
  <si>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</si>
  <si>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</si>
  <si>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</si>
  <si>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</si>
  <si>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</si>
  <si>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</si>
  <si>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</si>
  <si>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</si>
  <si>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</si>
  <si>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</si>
  <si>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</si>
  <si>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</si>
  <si>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</si>
  <si>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</si>
  <si>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</si>
  <si>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</si>
  <si>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</si>
  <si>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</si>
  <si>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</si>
  <si>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</si>
  <si>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</si>
  <si>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</si>
  <si>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</si>
  <si>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</si>
  <si>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</si>
  <si>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</si>
  <si>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</si>
  <si>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</si>
  <si>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</si>
  <si>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</si>
  <si>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</si>
  <si>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</si>
  <si>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</si>
  <si>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</si>
  <si>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</si>
  <si>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</si>
  <si>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</si>
  <si>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</si>
  <si>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</si>
  <si>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</si>
  <si>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</si>
  <si>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</si>
  <si>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</si>
  <si>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</si>
  <si>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</si>
  <si>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</si>
  <si>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</si>
  <si>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</si>
  <si>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</si>
  <si>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</si>
  <si>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</si>
  <si>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</si>
  <si>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</si>
  <si>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</si>
  <si>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</si>
  <si>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</si>
  <si>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</si>
  <si>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</si>
  <si>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</si>
  <si>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</si>
  <si>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</si>
  <si>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</si>
  <si>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</si>
  <si>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</si>
  <si>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</si>
  <si>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</si>
  <si>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</si>
  <si>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</si>
  <si>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</si>
  <si>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</si>
  <si>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</si>
  <si>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</si>
  <si>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</si>
  <si>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</si>
  <si>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</si>
  <si>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</si>
  <si>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</si>
  <si>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</si>
  <si>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</si>
  <si>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</si>
  <si>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</si>
  <si>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</si>
  <si>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</si>
  <si>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</si>
  <si>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</si>
  <si>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</si>
  <si>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</si>
  <si>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</si>
  <si>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</si>
  <si>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</si>
  <si>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</si>
  <si>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</si>
  <si>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</si>
  <si>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</si>
  <si>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</si>
  <si>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</si>
  <si>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</si>
  <si>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</si>
  <si>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</si>
  <si>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</si>
  <si>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</si>
  <si>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</si>
  <si>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</si>
  <si>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</si>
  <si>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</si>
  <si>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</si>
  <si>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</si>
  <si>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</si>
  <si>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</si>
  <si>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</si>
  <si>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</si>
  <si>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</si>
  <si>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</si>
  <si>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</si>
  <si>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</si>
  <si>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</si>
  <si>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</si>
  <si>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</si>
  <si>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</si>
  <si>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</si>
  <si>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</si>
  <si>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</si>
  <si>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</si>
  <si>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</si>
  <si>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</si>
  <si>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</si>
  <si>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</si>
  <si>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</si>
  <si>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</si>
  <si>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</si>
  <si>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</si>
  <si>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</si>
  <si>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</si>
  <si>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</si>
  <si>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</si>
  <si>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</si>
  <si>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</si>
  <si>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</si>
  <si>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</si>
  <si>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</si>
  <si>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</si>
  <si>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</si>
  <si>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</si>
  <si>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</si>
  <si>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</si>
  <si>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</si>
  <si>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</si>
  <si>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</si>
  <si>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</si>
  <si>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</si>
  <si>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</si>
  <si>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</si>
  <si>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</si>
  <si>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</si>
  <si>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</si>
  <si>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</si>
  <si>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</si>
  <si>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</si>
  <si>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</si>
  <si>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</si>
  <si>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</si>
  <si>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</si>
  <si>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</si>
  <si>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</si>
  <si>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</si>
  <si>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</si>
  <si>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</si>
  <si>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</si>
  <si>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</si>
  <si>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</si>
  <si>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</si>
  <si>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</si>
  <si>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</si>
  <si>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</si>
  <si>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</si>
  <si>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</si>
  <si>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</si>
  <si>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</si>
  <si>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</si>
  <si>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</si>
  <si>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</si>
  <si>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</si>
  <si>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</si>
  <si>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</si>
  <si>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</si>
  <si>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</si>
  <si>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</si>
  <si>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</si>
  <si>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</si>
  <si>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</si>
  <si>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</si>
  <si>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</si>
  <si>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</si>
  <si>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</si>
  <si>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</si>
  <si>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</si>
  <si>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</si>
  <si>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</si>
  <si>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</si>
  <si>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</si>
  <si>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</si>
  <si>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</si>
  <si>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</si>
  <si>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</si>
  <si>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</si>
  <si>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</si>
  <si>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</si>
  <si>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</si>
  <si>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</si>
  <si>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</si>
  <si>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</si>
  <si>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</si>
  <si>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</si>
  <si>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</si>
  <si>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</si>
  <si>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</si>
  <si>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</si>
  <si>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</si>
  <si>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</si>
  <si>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</si>
  <si>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</si>
  <si>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</si>
  <si>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</si>
  <si>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</si>
  <si>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</si>
  <si>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</si>
  <si>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</si>
  <si>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</si>
  <si>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</si>
  <si>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</si>
  <si>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</si>
  <si>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</si>
  <si>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</si>
  <si>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</si>
  <si>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</si>
  <si>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</si>
  <si>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</si>
  <si>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</si>
  <si>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</si>
  <si>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</si>
  <si>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</si>
  <si>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</si>
  <si>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</si>
  <si>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</si>
  <si>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</si>
  <si>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</si>
  <si>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</si>
  <si>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</si>
  <si>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</si>
  <si>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</si>
  <si>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</si>
  <si>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</si>
  <si>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</si>
  <si>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</si>
  <si>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</si>
  <si>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</si>
  <si>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</si>
  <si>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</si>
  <si>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</si>
  <si>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</si>
  <si>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</si>
  <si>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</si>
  <si>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</si>
  <si>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</si>
  <si>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</si>
  <si>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</si>
  <si>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</si>
  <si>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</si>
  <si>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</si>
  <si>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</si>
  <si>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</si>
  <si>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</si>
  <si>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</si>
  <si>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</si>
  <si>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</si>
  <si>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</si>
  <si>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</si>
  <si>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</si>
  <si>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</si>
  <si>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</si>
  <si>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</si>
  <si>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</si>
  <si>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</si>
  <si>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</si>
  <si>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</si>
  <si>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</si>
  <si>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</si>
  <si>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</si>
  <si>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</si>
  <si>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</si>
  <si>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</si>
  <si>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</si>
  <si>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</si>
  <si>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</si>
  <si>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</si>
  <si>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</si>
  <si>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</si>
  <si>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</si>
  <si>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</si>
  <si>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</si>
  <si>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</si>
  <si>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</si>
  <si>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</si>
  <si>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</si>
  <si>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</si>
  <si>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</si>
  <si>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</si>
  <si>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</si>
  <si>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</si>
  <si>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</si>
  <si>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</si>
  <si>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</si>
  <si>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</si>
  <si>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</si>
  <si>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</si>
  <si>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</si>
  <si>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</si>
  <si>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</si>
  <si>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</si>
  <si>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</si>
  <si>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</si>
  <si>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</si>
  <si>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</si>
  <si>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</si>
  <si>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</si>
  <si>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</si>
  <si>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</si>
  <si>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</si>
  <si>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</si>
  <si>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</si>
  <si>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</si>
  <si>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</si>
  <si>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</si>
  <si>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</si>
  <si>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</si>
  <si>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</si>
  <si>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</si>
  <si>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</si>
  <si>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</si>
  <si>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</si>
  <si>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</si>
  <si>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</si>
  <si>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</si>
  <si>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</si>
  <si>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</si>
  <si>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</si>
  <si>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</si>
  <si>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</si>
  <si>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</si>
  <si>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</si>
  <si>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</si>
  <si>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</si>
  <si>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</si>
  <si>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</si>
  <si>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</si>
  <si>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</si>
  <si>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</si>
  <si>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</si>
  <si>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</si>
  <si>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</si>
  <si>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</si>
  <si>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</si>
  <si>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</si>
  <si>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</si>
  <si>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</si>
  <si>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</si>
  <si>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</si>
  <si>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</si>
  <si>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</si>
  <si>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</si>
  <si>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</si>
  <si>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</si>
  <si>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</si>
  <si>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</si>
  <si>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</si>
  <si>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</si>
  <si>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</si>
  <si>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</si>
  <si>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</si>
  <si>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</si>
  <si>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</si>
  <si>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</si>
  <si>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</si>
  <si>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</si>
  <si>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</si>
  <si>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</si>
  <si>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</si>
  <si>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</si>
  <si>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</si>
  <si>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</si>
  <si>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</si>
  <si>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</si>
  <si>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</si>
  <si>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</si>
  <si>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</si>
  <si>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</si>
  <si>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</si>
  <si>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</si>
  <si>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</si>
  <si>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</si>
  <si>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</si>
  <si>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</si>
  <si>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</si>
  <si>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</si>
  <si>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</si>
  <si>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</si>
  <si>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</si>
  <si>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</si>
  <si>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</si>
  <si>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</si>
  <si>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</si>
  <si>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</si>
  <si>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</si>
  <si>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</si>
  <si>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</si>
  <si>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</si>
  <si>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</si>
  <si>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</si>
  <si>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</si>
  <si>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</si>
  <si>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</si>
  <si>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</si>
  <si>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</si>
  <si>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</si>
  <si>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</si>
  <si>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</si>
  <si>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</si>
  <si>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</si>
  <si>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</si>
  <si>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</si>
  <si>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</si>
  <si>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</si>
  <si>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</si>
  <si>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</si>
  <si>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</si>
  <si>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</si>
  <si>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</si>
  <si>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</si>
  <si>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</si>
  <si>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</si>
  <si>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</si>
  <si>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</si>
  <si>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</si>
  <si>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</si>
  <si>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</si>
  <si>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</si>
  <si>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</si>
  <si>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</si>
  <si>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</si>
  <si>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</si>
  <si>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</si>
  <si>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</si>
  <si>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</si>
  <si>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</si>
  <si>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</si>
  <si>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</si>
  <si>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</si>
  <si>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</si>
  <si>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</si>
  <si>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</si>
  <si>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</si>
  <si>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</si>
  <si>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</si>
  <si>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</si>
  <si>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</si>
  <si>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</si>
  <si>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</si>
  <si>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</si>
  <si>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</si>
  <si>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</si>
  <si>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</si>
  <si>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</si>
  <si>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</si>
  <si>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</si>
  <si>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</si>
  <si>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</si>
  <si>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</si>
  <si>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</si>
  <si>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</si>
  <si>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</si>
  <si>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</si>
  <si>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</si>
  <si>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</si>
  <si>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</si>
  <si>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</si>
  <si>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</si>
  <si>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</si>
  <si>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</si>
  <si>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</si>
  <si>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</si>
  <si>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</si>
  <si>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</si>
  <si>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</si>
  <si>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</si>
  <si>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</si>
  <si>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</si>
  <si>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</si>
  <si>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</si>
  <si>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</si>
  <si>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</si>
  <si>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</si>
  <si>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</si>
  <si>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</si>
  <si>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</si>
  <si>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</si>
  <si>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</si>
  <si>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</si>
  <si>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</si>
  <si>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</si>
  <si>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</si>
  <si>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</si>
  <si>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</si>
  <si>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</si>
  <si>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</si>
  <si>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</si>
  <si>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</si>
  <si>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</si>
  <si>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</si>
  <si>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</si>
  <si>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</si>
  <si>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</si>
  <si>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</si>
  <si>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</si>
  <si>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</si>
  <si>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</si>
  <si>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</si>
  <si>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</si>
  <si>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</si>
  <si>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</si>
  <si>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</si>
  <si>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</si>
  <si>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</si>
  <si>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</si>
  <si>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</si>
  <si>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</si>
  <si>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</si>
  <si>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</si>
  <si>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</si>
  <si>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</si>
  <si>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</si>
  <si>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</si>
  <si>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</si>
  <si>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</si>
  <si>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</si>
  <si>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</si>
  <si>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</si>
  <si>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</si>
  <si>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</si>
  <si>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</si>
  <si>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</si>
  <si>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</si>
  <si>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</si>
  <si>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</si>
  <si>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</si>
  <si>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</si>
  <si>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</si>
  <si>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</si>
  <si>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</si>
  <si>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</si>
  <si>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</si>
  <si>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</si>
  <si>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</si>
  <si>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</si>
  <si>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</si>
  <si>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</si>
  <si>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</si>
  <si>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</si>
  <si>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</si>
  <si>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</si>
  <si>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</si>
  <si>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</si>
  <si>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</si>
  <si>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</si>
  <si>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</si>
  <si>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</si>
  <si>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</si>
  <si>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</si>
  <si>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</si>
  <si>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</si>
  <si>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</si>
  <si>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</si>
  <si>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</si>
  <si>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</si>
  <si>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</si>
  <si>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</si>
  <si>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</si>
  <si>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</si>
  <si>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</si>
  <si>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</si>
  <si>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</si>
  <si>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</si>
  <si>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</si>
  <si>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</si>
  <si>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</si>
  <si>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</si>
  <si>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</si>
  <si>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</si>
  <si>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</si>
  <si>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</si>
  <si>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</si>
  <si>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</si>
  <si>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</si>
  <si>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</si>
  <si>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</si>
  <si>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</si>
  <si>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</si>
  <si>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</si>
  <si>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</si>
  <si>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</si>
  <si>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</si>
  <si>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</si>
  <si>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</si>
  <si>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</si>
  <si>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</si>
  <si>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</si>
  <si>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</si>
  <si>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</si>
  <si>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</si>
  <si>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</si>
  <si>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</si>
  <si>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</si>
  <si>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</si>
  <si>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</si>
  <si>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</si>
  <si>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</si>
  <si>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</si>
  <si>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</si>
  <si>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</si>
  <si>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</si>
  <si>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</si>
  <si>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</si>
  <si>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</si>
  <si>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</si>
  <si>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</si>
  <si>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</si>
  <si>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</si>
  <si>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</si>
  <si>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</si>
  <si>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</si>
  <si>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</si>
  <si>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</si>
  <si>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</si>
  <si>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</si>
  <si>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</si>
  <si>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</si>
  <si>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</si>
  <si>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</si>
  <si>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</si>
  <si>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</si>
  <si>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</si>
  <si>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</si>
  <si>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</si>
  <si>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</si>
  <si>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</si>
  <si>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</si>
  <si>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</si>
  <si>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</si>
  <si>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</si>
  <si>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</si>
  <si>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</si>
  <si>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</si>
  <si>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</si>
  <si>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</si>
  <si>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</si>
  <si>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</si>
  <si>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</si>
  <si>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</si>
  <si>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</si>
  <si>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</si>
  <si>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</si>
  <si>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</si>
  <si>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</si>
  <si>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</si>
  <si>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</si>
  <si>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</si>
  <si>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</si>
  <si>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</si>
  <si>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</si>
  <si>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</si>
  <si>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</si>
  <si>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</si>
  <si>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</si>
  <si>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</si>
  <si>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</si>
  <si>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</si>
  <si>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</si>
  <si>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</si>
  <si>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</si>
  <si>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</si>
  <si>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</si>
  <si>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</si>
  <si>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</si>
  <si>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</si>
  <si>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</si>
  <si>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</si>
  <si>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</si>
  <si>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</si>
  <si>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</si>
  <si>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</si>
  <si>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</si>
  <si>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</si>
  <si>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</si>
  <si>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</si>
  <si>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</si>
  <si>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</si>
  <si>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</si>
  <si>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</si>
  <si>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</si>
  <si>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</si>
  <si>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</si>
  <si>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</si>
  <si>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</si>
  <si>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</si>
  <si>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</si>
  <si>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</si>
  <si>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</si>
  <si>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</si>
  <si>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</si>
  <si>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</si>
  <si>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</si>
  <si>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</si>
  <si>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</si>
  <si>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</si>
  <si>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</si>
  <si>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</si>
  <si>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</si>
  <si>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</si>
  <si>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</si>
  <si>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</si>
  <si>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</si>
  <si>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</si>
  <si>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</si>
  <si>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</si>
  <si>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</si>
  <si>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</si>
  <si>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</si>
  <si>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</si>
  <si>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</si>
  <si>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</si>
  <si>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</si>
  <si>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</si>
  <si>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</si>
  <si>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</si>
  <si>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</si>
  <si>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</si>
  <si>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</si>
  <si>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</si>
  <si>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</si>
  <si>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</si>
  <si>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</si>
  <si>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</si>
  <si>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</si>
  <si>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</si>
  <si>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</si>
  <si>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</si>
  <si>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</si>
  <si>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</si>
  <si>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</si>
  <si>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</si>
  <si>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</si>
  <si>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</si>
  <si>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</si>
  <si>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</si>
  <si>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</si>
  <si>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</si>
  <si>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</si>
  <si>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</si>
  <si>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</si>
  <si>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</si>
  <si>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</si>
  <si>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</si>
  <si>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</si>
  <si>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</si>
  <si>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</si>
  <si>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</si>
  <si>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</si>
  <si>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</si>
  <si>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</si>
  <si>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</si>
  <si>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</si>
  <si>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</si>
  <si>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</si>
  <si>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</si>
  <si>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</si>
  <si>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</si>
  <si>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</si>
  <si>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</si>
  <si>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</si>
  <si>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</si>
  <si>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</si>
  <si>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</si>
  <si>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</si>
  <si>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</si>
  <si>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</si>
  <si>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</si>
  <si>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</si>
  <si>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</si>
  <si>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</si>
  <si>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</si>
  <si>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</si>
  <si>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</si>
  <si>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</si>
  <si>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</si>
  <si>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</si>
  <si>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</si>
  <si>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</si>
  <si>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</si>
  <si>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</si>
  <si>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</si>
  <si>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</si>
  <si>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</si>
  <si>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</si>
  <si>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</si>
  <si>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</si>
  <si>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</si>
  <si>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</si>
  <si>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</si>
  <si>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</si>
  <si>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</si>
  <si>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</si>
  <si>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</si>
  <si>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</si>
  <si>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</si>
  <si>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</si>
  <si>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</si>
  <si>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</si>
  <si>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</si>
  <si>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</si>
  <si>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</si>
  <si>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</si>
  <si>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</si>
  <si>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</si>
  <si>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</si>
  <si>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</si>
  <si>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</si>
  <si>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</si>
  <si>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</si>
  <si>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</si>
  <si>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</si>
  <si>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</si>
  <si>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</si>
  <si>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</si>
  <si>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</si>
  <si>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</si>
  <si>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</si>
  <si>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</si>
  <si>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</si>
  <si>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</si>
  <si>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</si>
  <si>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</si>
  <si>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</si>
  <si>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</si>
  <si>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</si>
  <si>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</si>
  <si>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</si>
  <si>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</si>
  <si>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</si>
  <si>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</si>
  <si>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</si>
  <si>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</si>
  <si>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</si>
  <si>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</si>
  <si>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</si>
  <si>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</si>
  <si>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</si>
  <si>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</si>
  <si>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</si>
  <si>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</si>
  <si>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</si>
  <si>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</si>
  <si>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</si>
  <si>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</si>
  <si>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</si>
  <si>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</si>
  <si>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</si>
  <si>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</si>
  <si>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</si>
  <si>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</si>
  <si>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</si>
  <si>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</si>
  <si>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</si>
  <si>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</si>
  <si>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</si>
  <si>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</si>
  <si>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</si>
  <si>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</si>
  <si>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</si>
  <si>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</si>
  <si>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</si>
  <si>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</si>
  <si>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</si>
  <si>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</si>
  <si>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</si>
  <si>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</si>
  <si>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</si>
  <si>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</si>
  <si>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</si>
  <si>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</si>
  <si>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</si>
  <si>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</si>
  <si>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</si>
  <si>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</si>
  <si>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</si>
  <si>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</si>
  <si>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</si>
  <si>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</si>
  <si>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</si>
  <si>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</si>
  <si>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</si>
  <si>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</si>
  <si>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</si>
  <si>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</si>
  <si>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</si>
  <si>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</si>
  <si>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</si>
  <si>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</si>
  <si>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</si>
  <si>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</si>
  <si>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</si>
  <si>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</si>
  <si>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</si>
  <si>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</si>
  <si>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</si>
  <si>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</si>
  <si>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</si>
  <si>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</si>
  <si>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</si>
  <si>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</si>
  <si>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</si>
  <si>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</si>
  <si>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</si>
  <si>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</si>
  <si>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</si>
  <si>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</si>
  <si>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</si>
  <si>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</si>
  <si>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</si>
  <si>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</si>
  <si>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</si>
  <si>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</si>
  <si>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</si>
  <si>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</si>
  <si>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</si>
  <si>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</si>
  <si>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</si>
  <si>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</si>
  <si>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</si>
  <si>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</si>
  <si>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</si>
  <si>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</si>
  <si>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</si>
  <si>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</si>
  <si>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</si>
  <si>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</si>
  <si>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</si>
  <si>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</si>
  <si>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</si>
  <si>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</si>
  <si>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</si>
  <si>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</si>
  <si>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</si>
  <si>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</si>
  <si>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</si>
  <si>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</si>
  <si>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</si>
  <si>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</si>
  <si>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</si>
  <si>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</si>
  <si>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</si>
  <si>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</si>
  <si>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</si>
  <si>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</si>
  <si>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</si>
  <si>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</si>
  <si>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</si>
  <si>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</si>
  <si>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</si>
  <si>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</si>
  <si>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</si>
  <si>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</si>
  <si>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</si>
  <si>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</si>
  <si>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</si>
  <si>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</si>
  <si>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</si>
  <si>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</si>
  <si>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</si>
  <si>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</si>
  <si>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</si>
  <si>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</si>
  <si>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</si>
  <si>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</si>
  <si>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</si>
  <si>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</si>
  <si>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</si>
  <si>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</si>
  <si>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</si>
  <si>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</si>
  <si>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</si>
  <si>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</si>
  <si>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</si>
  <si>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</si>
  <si>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</si>
  <si>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</si>
  <si>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</si>
  <si>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</si>
  <si>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</si>
  <si>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</si>
  <si>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</si>
  <si>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</si>
  <si>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</si>
  <si>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</si>
  <si>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</si>
  <si>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</si>
  <si>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</si>
  <si>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</si>
  <si>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</si>
  <si>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</si>
  <si>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</si>
  <si>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</si>
  <si>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</si>
  <si>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</si>
  <si>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</si>
  <si>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</si>
  <si>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</si>
  <si>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</si>
  <si>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</si>
  <si>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</si>
  <si>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</si>
  <si>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</si>
  <si>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</si>
  <si>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</si>
  <si>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</si>
  <si>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</si>
  <si>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</si>
  <si>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</si>
  <si>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</si>
  <si>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</si>
  <si>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</si>
  <si>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</si>
  <si>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</si>
  <si>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</si>
  <si>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</si>
  <si>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</si>
  <si>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</si>
  <si>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</si>
  <si>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</si>
  <si>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</si>
  <si>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</si>
  <si>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</si>
  <si>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</si>
  <si>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</si>
  <si>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</si>
  <si>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</si>
  <si>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</si>
  <si>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</si>
  <si>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</si>
  <si>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</si>
  <si>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</si>
  <si>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</si>
  <si>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</si>
  <si>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</si>
  <si>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</si>
  <si>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</si>
  <si>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</si>
  <si>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</si>
  <si>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</si>
  <si>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</si>
  <si>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</si>
  <si>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</si>
  <si>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</si>
  <si>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</si>
  <si>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</si>
  <si>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</si>
  <si>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</si>
  <si>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</si>
  <si>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</si>
  <si>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</si>
  <si>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</si>
  <si>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</si>
  <si>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</si>
  <si>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</si>
  <si>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</si>
  <si>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</si>
  <si>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</si>
  <si>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</si>
  <si>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</si>
  <si>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</si>
  <si>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</si>
  <si>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</si>
  <si>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</si>
  <si>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</si>
  <si>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</si>
  <si>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</si>
  <si>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</si>
  <si>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</si>
  <si>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</si>
  <si>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</si>
  <si>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</si>
  <si>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</si>
  <si>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</si>
  <si>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</si>
  <si>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</si>
  <si>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</si>
  <si>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</si>
  <si>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</si>
  <si>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</si>
  <si>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</si>
  <si>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</si>
  <si>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</si>
  <si>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</si>
  <si>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</si>
  <si>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</si>
  <si>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</si>
  <si>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</si>
  <si>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</si>
  <si>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</si>
  <si>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</si>
  <si>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</si>
  <si>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</si>
  <si>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</si>
  <si>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</si>
  <si>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</si>
  <si>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</si>
  <si>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</si>
  <si>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</si>
  <si>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</si>
  <si>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</si>
  <si>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</si>
  <si>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</si>
  <si>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</si>
  <si>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</si>
  <si>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</si>
  <si>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</si>
  <si>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</si>
  <si>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</si>
  <si>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</si>
  <si>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</si>
  <si>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</si>
  <si>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</si>
  <si>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</si>
  <si>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</si>
  <si>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</si>
  <si>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</si>
  <si>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</si>
  <si>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</si>
  <si>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</si>
  <si>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</si>
  <si>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</si>
  <si>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</si>
  <si>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</si>
  <si>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</si>
  <si>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</si>
  <si>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</si>
  <si>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</si>
  <si>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</si>
  <si>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</si>
  <si>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</si>
  <si>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</si>
  <si>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</si>
  <si>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</si>
  <si>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</si>
  <si>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</si>
  <si>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</si>
  <si>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</si>
  <si>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</si>
  <si>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</si>
  <si>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</si>
  <si>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</si>
  <si>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</si>
  <si>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</si>
  <si>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</si>
  <si>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</si>
  <si>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</si>
  <si>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</si>
  <si>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</si>
  <si>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</si>
  <si>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</si>
  <si>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</si>
  <si>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</si>
  <si>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</si>
  <si>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</si>
  <si>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</si>
  <si>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</si>
  <si>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</si>
  <si>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</si>
  <si>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</si>
  <si>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</si>
  <si>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</si>
  <si>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</si>
  <si>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</si>
  <si>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</si>
  <si>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</si>
  <si>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</si>
  <si>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</si>
  <si>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</si>
  <si>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</si>
  <si>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</si>
  <si>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</si>
  <si>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</si>
  <si>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</si>
  <si>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</si>
  <si>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</si>
  <si>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</si>
  <si>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</si>
  <si>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</si>
  <si>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</si>
  <si>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</si>
  <si>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</si>
  <si>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</si>
  <si>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</si>
  <si>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</si>
  <si>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</si>
  <si>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</si>
  <si>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</si>
  <si>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</si>
  <si>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</si>
  <si>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</si>
  <si>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</si>
  <si>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</si>
  <si>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</si>
  <si>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</si>
  <si>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</si>
  <si>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</si>
  <si>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</si>
  <si>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</si>
  <si>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</si>
  <si>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</si>
  <si>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</si>
  <si>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</si>
  <si>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</si>
  <si>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</si>
  <si>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</si>
  <si>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</si>
  <si>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</si>
  <si>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</si>
  <si>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</si>
  <si>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</si>
  <si>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</si>
  <si>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</si>
  <si>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</si>
  <si>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</si>
  <si>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</si>
  <si>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</si>
  <si>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</si>
  <si>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</si>
  <si>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</si>
  <si>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</si>
  <si>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</si>
  <si>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</si>
  <si>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</si>
  <si>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</si>
  <si>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</si>
  <si>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</si>
  <si>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</si>
  <si>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</si>
  <si>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</si>
  <si>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</si>
  <si>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</si>
  <si>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</si>
  <si>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</si>
  <si>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</si>
  <si>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</si>
  <si>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</si>
  <si>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</si>
  <si>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</si>
  <si>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</si>
  <si>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</si>
  <si>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</si>
  <si>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</si>
  <si>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</si>
  <si>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</si>
  <si>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</si>
  <si>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</si>
  <si>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</si>
  <si>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</si>
  <si>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</si>
  <si>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</si>
  <si>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</si>
  <si>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</si>
  <si>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</si>
  <si>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</si>
  <si>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</si>
  <si>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</si>
  <si>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</si>
  <si>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</si>
  <si>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</si>
  <si>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</si>
  <si>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</si>
  <si>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</si>
  <si>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</si>
  <si>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</si>
  <si>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</si>
  <si>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</si>
  <si>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</si>
  <si>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</si>
  <si>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</si>
  <si>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</si>
  <si>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</si>
  <si>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</si>
  <si>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</si>
  <si>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</si>
  <si>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</si>
  <si>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</si>
  <si>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</si>
  <si>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</si>
  <si>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</si>
  <si>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</si>
  <si>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</si>
  <si>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</si>
  <si>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</si>
  <si>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</si>
  <si>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</si>
  <si>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</si>
  <si>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</si>
  <si>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</si>
  <si>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</si>
  <si>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</si>
  <si>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</si>
  <si>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</si>
  <si>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</si>
  <si>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</si>
  <si>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</si>
  <si>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</si>
  <si>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</si>
  <si>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</si>
  <si>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</si>
  <si>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</si>
  <si>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</si>
  <si>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</si>
  <si>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</si>
  <si>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</si>
  <si>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</si>
  <si>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</si>
  <si>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</si>
  <si>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</si>
  <si>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</si>
  <si>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</si>
  <si>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</si>
  <si>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</si>
  <si>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</si>
  <si>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</si>
  <si>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</si>
  <si>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</si>
  <si>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</si>
  <si>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</si>
  <si>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</si>
  <si>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</si>
  <si>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</si>
  <si>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</si>
  <si>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</si>
  <si>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</si>
  <si>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</si>
  <si>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</si>
  <si>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</si>
  <si>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</si>
  <si>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</si>
  <si>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</si>
  <si>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</si>
  <si>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</si>
  <si>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</si>
  <si>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</si>
  <si>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</si>
  <si>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</si>
  <si>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</si>
  <si>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</si>
  <si>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</si>
  <si>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</si>
  <si>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</si>
  <si>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</si>
  <si>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</si>
  <si>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</si>
  <si>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</si>
  <si>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</si>
  <si>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</si>
  <si>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</si>
  <si>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</si>
  <si>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</si>
  <si>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</si>
  <si>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</si>
  <si>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</si>
  <si>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</si>
  <si>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</si>
  <si>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</si>
  <si>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</si>
  <si>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</si>
  <si>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</si>
  <si>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</si>
  <si>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</si>
  <si>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</si>
  <si>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</si>
  <si>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</si>
  <si>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</si>
  <si>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</si>
  <si>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</si>
  <si>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</si>
  <si>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</si>
  <si>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</si>
  <si>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</si>
  <si>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</si>
  <si>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</si>
  <si>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</si>
  <si>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</si>
  <si>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</si>
  <si>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</si>
  <si>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</si>
  <si>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</si>
  <si>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</si>
  <si>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</si>
  <si>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</si>
  <si>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</si>
  <si>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</si>
  <si>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</si>
  <si>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</si>
  <si>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</si>
  <si>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</si>
  <si>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</si>
  <si>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</si>
  <si>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</si>
  <si>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</si>
  <si>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</si>
  <si>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</si>
  <si>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</si>
  <si>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</si>
  <si>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</si>
  <si>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</si>
  <si>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</si>
  <si>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</si>
  <si>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</si>
  <si>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</si>
  <si>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</si>
  <si>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</si>
  <si>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</si>
  <si>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</si>
  <si>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</si>
  <si>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</si>
  <si>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</si>
  <si>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</si>
  <si>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</si>
  <si>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</si>
  <si>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</si>
  <si>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</si>
  <si>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</si>
  <si>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</si>
  <si>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</si>
  <si>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</si>
  <si>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</si>
  <si>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</si>
  <si>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</si>
  <si>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</si>
  <si>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</si>
  <si>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</si>
  <si>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</si>
  <si>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</si>
  <si>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</si>
  <si>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</si>
  <si>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</si>
  <si>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</si>
  <si>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</si>
  <si>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</si>
  <si>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</si>
  <si>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</si>
  <si>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</si>
  <si>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</si>
  <si>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</si>
  <si>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</si>
  <si>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</si>
  <si>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</si>
  <si>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</si>
  <si>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</si>
  <si>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</si>
  <si>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</si>
  <si>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</si>
  <si>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</si>
  <si>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</si>
  <si>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</si>
  <si>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</si>
  <si>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</si>
  <si>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</si>
  <si>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</si>
  <si>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</si>
  <si>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</si>
  <si>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</si>
  <si>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</si>
  <si>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</si>
  <si>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</si>
  <si>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</si>
  <si>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</si>
  <si>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</si>
  <si>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</si>
  <si>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</si>
  <si>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</si>
  <si>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</si>
  <si>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</si>
  <si>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</si>
  <si>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</si>
  <si>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</si>
  <si>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</si>
  <si>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</si>
  <si>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</si>
  <si>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</si>
  <si>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</si>
  <si>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</si>
  <si>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</si>
  <si>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</si>
  <si>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</si>
  <si>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</si>
  <si>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</si>
  <si>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</si>
  <si>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</si>
  <si>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</si>
  <si>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</si>
  <si>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</si>
  <si>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</si>
  <si>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</si>
  <si>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</si>
  <si>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</si>
  <si>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</si>
  <si>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</si>
  <si>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</si>
  <si>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</si>
  <si>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</si>
  <si>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</si>
  <si>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</si>
  <si>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</si>
  <si>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</si>
  <si>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</si>
  <si>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</si>
  <si>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</si>
  <si>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</si>
  <si>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</si>
  <si>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</si>
  <si>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</si>
  <si>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</si>
  <si>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</si>
  <si>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</si>
  <si>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</si>
  <si>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</si>
  <si>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</si>
  <si>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</si>
  <si>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</si>
  <si>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</si>
  <si>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</si>
  <si>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</si>
  <si>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</si>
  <si>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</si>
  <si>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</si>
  <si>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</si>
  <si>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</si>
  <si>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</si>
  <si>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</si>
  <si>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</si>
  <si>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</si>
  <si>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</si>
  <si>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</si>
  <si>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</si>
  <si>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</si>
  <si>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</si>
  <si>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</si>
  <si>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</si>
  <si>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</si>
  <si>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</si>
  <si>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</si>
  <si>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</si>
  <si>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</si>
  <si>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</si>
  <si>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</si>
  <si>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</si>
  <si>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</si>
  <si>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</si>
  <si>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</si>
  <si>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</si>
  <si>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</si>
  <si>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</si>
  <si>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</si>
  <si>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</si>
  <si>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</si>
  <si>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</si>
  <si>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</si>
  <si>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</si>
  <si>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</si>
  <si>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</si>
  <si>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</si>
  <si>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</si>
  <si>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</si>
  <si>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</si>
  <si>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</si>
  <si>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</si>
  <si>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</si>
  <si>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</si>
  <si>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</si>
  <si>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</si>
  <si>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</si>
  <si>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</si>
  <si>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</si>
  <si>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</si>
  <si>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</si>
  <si>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</si>
  <si>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</si>
  <si>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</si>
  <si>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</si>
  <si>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</si>
  <si>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</si>
  <si>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</si>
  <si>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</si>
  <si>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</si>
  <si>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</si>
  <si>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</si>
  <si>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</si>
  <si>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</si>
  <si>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</si>
  <si>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</si>
  <si>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</si>
  <si>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</si>
  <si>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</si>
  <si>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</si>
  <si>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</si>
  <si>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</si>
  <si>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</si>
  <si>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</si>
  <si>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</si>
  <si>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</si>
  <si>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</si>
  <si>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</si>
  <si>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</si>
  <si>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</si>
  <si>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</si>
  <si>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</si>
  <si>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</si>
  <si>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</si>
  <si>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</si>
  <si>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</si>
  <si>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</si>
  <si>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</si>
  <si>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</si>
  <si>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</si>
  <si>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</si>
  <si>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</si>
  <si>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</si>
  <si>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</si>
  <si>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</si>
  <si>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</si>
  <si>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</si>
  <si>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</si>
  <si>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</si>
  <si>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</si>
  <si>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</si>
  <si>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</si>
  <si>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</si>
  <si>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</si>
  <si>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</si>
  <si>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</si>
  <si>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</si>
  <si>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</si>
  <si>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</si>
  <si>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</si>
  <si>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</si>
  <si>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</si>
  <si>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</si>
  <si>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</si>
  <si>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</si>
  <si>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</si>
  <si>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</si>
  <si>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</si>
  <si>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</si>
  <si>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</si>
  <si>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</si>
  <si>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</si>
  <si>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</si>
  <si>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</si>
  <si>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</si>
  <si>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</si>
  <si>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</si>
  <si>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</si>
  <si>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</si>
  <si>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</si>
  <si>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</si>
  <si>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</si>
  <si>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</si>
  <si>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</si>
  <si>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</si>
  <si>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</si>
  <si>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</si>
  <si>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</si>
  <si>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</si>
  <si>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</si>
  <si>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</si>
  <si>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</si>
  <si>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</si>
  <si>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</si>
  <si>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</si>
  <si>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</si>
  <si>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</si>
  <si>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</si>
  <si>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</si>
  <si>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</si>
  <si>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</si>
  <si>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</si>
  <si>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</si>
  <si>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</si>
  <si>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</si>
  <si>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</si>
  <si>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</si>
  <si>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</si>
  <si>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</si>
  <si>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</si>
  <si>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</si>
  <si>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</si>
  <si>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</si>
  <si>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</si>
  <si>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</si>
  <si>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</si>
  <si>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</si>
  <si>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</si>
  <si>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</si>
  <si>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</si>
  <si>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</si>
  <si>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</si>
  <si>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</si>
  <si>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</si>
  <si>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</si>
  <si>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</si>
  <si>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</si>
  <si>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</si>
  <si>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</si>
  <si>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</si>
  <si>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</si>
  <si>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</si>
  <si>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</si>
  <si>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</si>
  <si>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</si>
  <si>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</si>
  <si>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</si>
  <si>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</si>
  <si>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</si>
  <si>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</si>
  <si>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</si>
  <si>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</si>
  <si>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</si>
  <si>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</si>
  <si>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</si>
  <si>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</si>
  <si>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</si>
  <si>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</si>
  <si>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</si>
  <si>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</si>
  <si>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</si>
  <si>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</si>
  <si>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</si>
  <si>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</si>
  <si>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</si>
  <si>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</si>
  <si>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</si>
  <si>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</si>
  <si>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</si>
  <si>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</si>
  <si>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</si>
  <si>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</si>
  <si>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</si>
  <si>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</si>
  <si>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</si>
  <si>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</si>
  <si>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</si>
  <si>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</si>
  <si>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</si>
  <si>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</si>
  <si>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</si>
  <si>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</si>
  <si>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</si>
  <si>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</si>
  <si>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</si>
  <si>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</si>
  <si>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</si>
  <si>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</si>
  <si>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</si>
  <si>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</si>
  <si>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</si>
  <si>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</si>
  <si>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</si>
  <si>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</si>
  <si>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</si>
  <si>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</si>
  <si>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</si>
  <si>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</si>
  <si>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</si>
  <si>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</si>
  <si>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</si>
  <si>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</si>
  <si>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</si>
  <si>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</si>
  <si>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</si>
  <si>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</si>
  <si>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</si>
  <si>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</si>
  <si>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</si>
  <si>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</si>
  <si>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</si>
  <si>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</si>
  <si>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</si>
  <si>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</si>
  <si>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</si>
  <si>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</si>
  <si>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</si>
  <si>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</si>
  <si>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</si>
  <si>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</si>
  <si>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</si>
  <si>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</si>
  <si>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</si>
  <si>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</si>
  <si>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</si>
  <si>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</si>
  <si>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</si>
  <si>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</si>
  <si>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</si>
  <si>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</si>
  <si>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</si>
  <si>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</si>
  <si>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</si>
  <si>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</si>
  <si>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</si>
  <si>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</si>
  <si>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</si>
  <si>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</si>
  <si>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</si>
  <si>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</si>
  <si>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</si>
  <si>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</si>
  <si>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</si>
  <si>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</si>
  <si>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</si>
  <si>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</si>
  <si>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</si>
  <si>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</si>
  <si>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</si>
  <si>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</si>
  <si>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</si>
  <si>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</si>
  <si>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</si>
  <si>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</si>
  <si>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</si>
  <si>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</si>
  <si>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</si>
  <si>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</si>
  <si>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</si>
  <si>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</si>
  <si>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</si>
  <si>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</si>
  <si>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</si>
  <si>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</si>
  <si>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</si>
  <si>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</si>
  <si>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</si>
  <si>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</si>
  <si>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</si>
  <si>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</si>
  <si>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</si>
  <si>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</si>
  <si>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</si>
  <si>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</si>
  <si>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</si>
  <si>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</si>
  <si>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</si>
  <si>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</si>
  <si>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</si>
  <si>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</si>
  <si>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</si>
  <si>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</si>
  <si>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</si>
  <si>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</si>
  <si>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</si>
  <si>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</si>
  <si>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</si>
  <si>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</si>
  <si>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</si>
  <si>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</si>
  <si>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</si>
  <si>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</si>
  <si>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</si>
  <si>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</si>
  <si>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</si>
  <si>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</si>
  <si>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</si>
  <si>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</si>
  <si>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</si>
  <si>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</si>
  <si>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</si>
  <si>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</si>
  <si>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</si>
  <si>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</si>
  <si>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</si>
  <si>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</si>
  <si>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</si>
  <si>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</si>
  <si>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</si>
  <si>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</si>
  <si>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</si>
  <si>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</si>
  <si>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</si>
  <si>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</si>
  <si>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</si>
  <si>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</si>
  <si>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</si>
  <si>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</si>
  <si>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</si>
  <si>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</si>
  <si>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</si>
  <si>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</si>
  <si>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</si>
  <si>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</si>
  <si>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</si>
  <si>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</si>
  <si>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</si>
  <si>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</si>
  <si>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</si>
  <si>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</si>
  <si>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</si>
  <si>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</si>
  <si>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</si>
  <si>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</si>
  <si>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</si>
  <si>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</si>
  <si>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</si>
  <si>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</si>
  <si>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</si>
  <si>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</si>
  <si>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</si>
  <si>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</si>
  <si>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</si>
  <si>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</si>
  <si>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</si>
  <si>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</si>
  <si>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</si>
  <si>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</si>
  <si>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</si>
  <si>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</si>
  <si>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</si>
  <si>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</si>
  <si>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</si>
  <si>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</si>
  <si>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</si>
  <si>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</si>
  <si>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</si>
  <si>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</si>
  <si>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</si>
  <si>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</si>
  <si>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</si>
  <si>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</si>
  <si>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</si>
  <si>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</si>
  <si>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</si>
  <si>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</si>
  <si>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</si>
  <si>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</si>
  <si>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</si>
  <si>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</si>
  <si>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</si>
  <si>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</si>
  <si>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</si>
  <si>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</si>
  <si>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</si>
  <si>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</si>
  <si>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</si>
  <si>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</si>
  <si>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</si>
  <si>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</si>
  <si>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</si>
  <si>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</si>
  <si>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</si>
  <si>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</si>
  <si>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</si>
  <si>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</si>
  <si>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</si>
  <si>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</si>
  <si>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</si>
  <si>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</si>
  <si>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</si>
  <si>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</si>
  <si>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</si>
  <si>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</si>
  <si>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</si>
  <si>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</si>
  <si>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</si>
  <si>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</si>
  <si>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</si>
  <si>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</si>
  <si>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</si>
  <si>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</si>
  <si>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</si>
  <si>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</si>
  <si>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</si>
  <si>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</si>
  <si>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</si>
  <si>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</si>
  <si>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</si>
  <si>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</si>
  <si>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</si>
  <si>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</si>
  <si>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</si>
  <si>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</si>
  <si>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</si>
  <si>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</si>
  <si>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</si>
  <si>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</si>
  <si>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</si>
  <si>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</si>
  <si>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</si>
  <si>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</si>
  <si>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</si>
  <si>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</si>
  <si>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</si>
  <si>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</si>
  <si>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</si>
  <si>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</si>
  <si>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</si>
  <si>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</si>
  <si>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</si>
  <si>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</si>
  <si>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</si>
  <si>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</si>
  <si>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</si>
  <si>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</si>
  <si>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</si>
  <si>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</si>
  <si>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</si>
  <si>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</si>
  <si>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</si>
  <si>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</si>
  <si>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</si>
  <si>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</si>
  <si>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</si>
  <si>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</si>
  <si>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</si>
  <si>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</si>
  <si>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</si>
  <si>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</si>
  <si>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</si>
  <si>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</si>
  <si>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</si>
  <si>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</si>
  <si>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</si>
  <si>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</si>
  <si>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</si>
  <si>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</si>
  <si>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</si>
  <si>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</si>
  <si>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</si>
  <si>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</si>
  <si>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</si>
  <si>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</si>
  <si>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</si>
  <si>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</si>
  <si>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</si>
  <si>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</si>
  <si>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</si>
  <si>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</si>
  <si>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</si>
  <si>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</si>
  <si>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</si>
  <si>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</si>
  <si>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</si>
  <si>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</si>
  <si>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</si>
  <si>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</si>
  <si>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</si>
  <si>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</si>
  <si>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</si>
  <si>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</si>
  <si>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</si>
  <si>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</si>
  <si>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</si>
  <si>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</si>
  <si>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</si>
  <si>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</si>
  <si>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</si>
  <si>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</si>
  <si>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</si>
  <si>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</si>
  <si>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</si>
  <si>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</si>
  <si>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</si>
  <si>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</si>
  <si>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</si>
  <si>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</si>
  <si>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</si>
  <si>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</si>
  <si>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</si>
  <si>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</si>
  <si>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</si>
  <si>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</si>
  <si>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</si>
  <si>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</si>
  <si>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</si>
  <si>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</si>
  <si>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</si>
  <si>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</si>
  <si>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</si>
  <si>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</si>
  <si>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</si>
  <si>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</si>
  <si>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</si>
  <si>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</si>
  <si>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</si>
  <si>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</si>
  <si>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</si>
  <si>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</si>
  <si>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</si>
  <si>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</si>
  <si>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</si>
  <si>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</si>
  <si>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</si>
  <si>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</si>
  <si>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</si>
  <si>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</si>
  <si>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</si>
  <si>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</si>
  <si>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</si>
  <si>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</si>
  <si>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</si>
  <si>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</si>
  <si>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</si>
  <si>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</si>
  <si>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</si>
  <si>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</si>
  <si>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</si>
  <si>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</si>
  <si>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</si>
  <si>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</si>
  <si>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</si>
  <si>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</si>
  <si>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</si>
  <si>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</si>
  <si>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</si>
  <si>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</si>
  <si>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</si>
  <si>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</si>
  <si>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</si>
  <si>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</si>
  <si>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</si>
  <si>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</si>
  <si>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</si>
  <si>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</si>
  <si>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</si>
  <si>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</si>
  <si>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</si>
  <si>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</si>
  <si>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</si>
  <si>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</si>
  <si>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</si>
  <si>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</si>
  <si>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</si>
  <si>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</si>
  <si>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</si>
  <si>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</si>
  <si>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</si>
  <si>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</si>
  <si>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</si>
  <si>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</si>
  <si>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</si>
  <si>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</si>
  <si>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</si>
  <si>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</si>
  <si>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</si>
  <si>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</si>
  <si>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</si>
  <si>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</si>
  <si>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</si>
  <si>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</si>
  <si>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</si>
  <si>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</si>
  <si>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</si>
  <si>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</si>
  <si>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</si>
  <si>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</si>
  <si>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</si>
  <si>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</si>
  <si>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</si>
  <si>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</si>
  <si>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</si>
  <si>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</si>
  <si>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</si>
  <si>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</si>
  <si>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</si>
  <si>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</si>
  <si>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</si>
  <si>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</si>
  <si>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</si>
  <si>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</si>
  <si>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</si>
  <si>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</si>
  <si>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</si>
  <si>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</si>
  <si>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</si>
  <si>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</si>
  <si>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</si>
  <si>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</si>
  <si>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</si>
  <si>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</si>
  <si>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</si>
  <si>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</si>
  <si>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</si>
  <si>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</si>
  <si>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</si>
  <si>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</si>
  <si>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</si>
  <si>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</si>
  <si>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</si>
  <si>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</si>
  <si>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</si>
  <si>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</si>
  <si>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</si>
  <si>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</si>
  <si>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</si>
  <si>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</si>
  <si>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</si>
  <si>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</si>
  <si>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</si>
  <si>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</si>
  <si>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</si>
  <si>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</si>
  <si>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</si>
  <si>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</si>
  <si>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</si>
  <si>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</si>
  <si>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</si>
  <si>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</si>
  <si>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</si>
  <si>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</si>
  <si>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</si>
  <si>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</si>
  <si>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</si>
  <si>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</si>
  <si>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</si>
  <si>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</si>
  <si>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</si>
  <si>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</si>
  <si>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</si>
  <si>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</si>
  <si>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</si>
  <si>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</si>
  <si>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</si>
  <si>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</si>
  <si>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</si>
  <si>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</si>
  <si>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</si>
  <si>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</si>
  <si>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</si>
  <si>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</si>
  <si>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</si>
  <si>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</si>
  <si>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</si>
  <si>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</si>
  <si>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</si>
  <si>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</si>
  <si>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</si>
  <si>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</si>
  <si>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</si>
  <si>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</si>
  <si>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</si>
  <si>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</si>
  <si>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</si>
  <si>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</si>
  <si>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</si>
  <si>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</si>
  <si>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</si>
  <si>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</si>
  <si>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</si>
  <si>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</si>
  <si>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</si>
  <si>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</si>
  <si>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</si>
  <si>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</si>
  <si>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</si>
  <si>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</si>
  <si>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</si>
  <si>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</si>
  <si>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</si>
  <si>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</si>
  <si>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</si>
  <si>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</si>
  <si>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</si>
  <si>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</si>
  <si>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</si>
  <si>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</si>
  <si>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</si>
  <si>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</si>
  <si>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</si>
  <si>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</si>
  <si>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</si>
  <si>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</si>
  <si>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</si>
  <si>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</si>
  <si>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</si>
  <si>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</si>
  <si>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</si>
  <si>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</si>
  <si>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</si>
  <si>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</si>
  <si>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</si>
  <si>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</si>
  <si>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</si>
  <si>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</si>
  <si>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</si>
  <si>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</si>
  <si>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</si>
  <si>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</si>
  <si>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</si>
  <si>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</si>
  <si>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</si>
  <si>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</si>
  <si>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</si>
  <si>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</si>
  <si>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</si>
  <si>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</si>
  <si>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</si>
  <si>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</si>
  <si>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</si>
  <si>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</si>
  <si>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</si>
  <si>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</si>
  <si>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</si>
  <si>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</si>
  <si>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</si>
  <si>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</si>
  <si>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</si>
  <si>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</si>
  <si>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</si>
  <si>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</si>
  <si>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</si>
  <si>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</si>
  <si>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</si>
  <si>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</si>
  <si>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</si>
  <si>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</si>
  <si>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</si>
  <si>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</si>
  <si>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</si>
  <si>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</si>
  <si>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</si>
  <si>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</si>
  <si>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</si>
  <si>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</si>
  <si>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</si>
  <si>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</si>
  <si>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</si>
  <si>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</si>
  <si>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</si>
  <si>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</si>
  <si>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</si>
  <si>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</si>
  <si>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</si>
  <si>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</si>
  <si>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</si>
  <si>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</si>
  <si>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</si>
  <si>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</si>
  <si>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</si>
  <si>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</si>
  <si>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</si>
  <si>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</si>
  <si>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</si>
  <si>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</si>
  <si>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</si>
  <si>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</si>
  <si>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</si>
  <si>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</si>
  <si>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</si>
  <si>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</si>
  <si>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</si>
  <si>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</si>
  <si>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</si>
  <si>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</si>
  <si>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</si>
  <si>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</si>
  <si>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</si>
  <si>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</si>
  <si>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</si>
  <si>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</si>
  <si>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</si>
  <si>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</si>
  <si>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</si>
  <si>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</si>
  <si>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</si>
  <si>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</si>
  <si>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</si>
  <si>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</si>
  <si>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</si>
  <si>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</si>
  <si>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</si>
  <si>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</si>
  <si>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</si>
  <si>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</si>
  <si>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</si>
  <si>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</si>
  <si>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</si>
  <si>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</si>
  <si>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</si>
  <si>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</si>
  <si>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</si>
  <si>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</si>
  <si>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</si>
  <si>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</si>
  <si>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</si>
  <si>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</si>
  <si>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</si>
  <si>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</si>
  <si>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</si>
  <si>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</si>
  <si>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</si>
  <si>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</si>
  <si>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</si>
  <si>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</si>
  <si>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</si>
  <si>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</si>
  <si>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</si>
  <si>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</si>
  <si>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</si>
  <si>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</si>
  <si>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</si>
  <si>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</si>
  <si>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</si>
  <si>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</si>
  <si>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</si>
  <si>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</si>
  <si>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</si>
  <si>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</si>
  <si>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</si>
  <si>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</si>
  <si>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</si>
  <si>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</si>
  <si>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</si>
  <si>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</si>
  <si>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</si>
  <si>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</si>
  <si>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</si>
  <si>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</si>
  <si>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</si>
  <si>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</si>
  <si>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</si>
  <si>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</si>
  <si>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</si>
  <si>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</si>
  <si>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</si>
  <si>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</si>
  <si>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</si>
  <si>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</si>
  <si>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</si>
  <si>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</si>
  <si>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</si>
  <si>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</si>
  <si>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</si>
  <si>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</si>
  <si>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</si>
  <si>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</si>
  <si>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</si>
  <si>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</si>
  <si>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</si>
  <si>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</si>
  <si>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</si>
  <si>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</si>
  <si>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</si>
  <si>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</si>
  <si>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</si>
  <si>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</si>
  <si>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</si>
  <si>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</si>
  <si>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</si>
  <si>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</si>
  <si>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</si>
  <si>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</si>
  <si>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</si>
  <si>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</si>
  <si>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</si>
  <si>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</si>
  <si>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</si>
  <si>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</si>
  <si>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</si>
  <si>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</si>
  <si>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</si>
  <si>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</si>
  <si>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</si>
  <si>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</si>
  <si>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</si>
  <si>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</si>
  <si>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</si>
  <si>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</si>
  <si>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</si>
  <si>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</si>
  <si>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</si>
  <si>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</si>
  <si>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</si>
  <si>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</si>
  <si>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</si>
  <si>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</si>
  <si>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</si>
  <si>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</si>
  <si>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</si>
  <si>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</si>
  <si>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</si>
  <si>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</si>
  <si>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</si>
  <si>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</si>
  <si>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</si>
  <si>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</si>
  <si>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</si>
  <si>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</si>
  <si>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</si>
  <si>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</si>
  <si>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</si>
  <si>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</si>
  <si>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</si>
  <si>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</si>
  <si>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</si>
  <si>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</si>
  <si>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</si>
  <si>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</si>
  <si>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</si>
  <si>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</si>
  <si>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</si>
  <si>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</si>
  <si>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</si>
  <si>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</si>
  <si>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</si>
  <si>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</si>
  <si>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</si>
  <si>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</si>
  <si>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</si>
  <si>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</si>
  <si>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</si>
  <si>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</si>
  <si>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</si>
  <si>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</si>
  <si>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</si>
  <si>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</si>
  <si>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</si>
  <si>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</si>
  <si>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</si>
  <si>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</si>
  <si>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</si>
  <si>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</si>
  <si>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</si>
  <si>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</si>
  <si>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</si>
  <si>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</si>
  <si>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</si>
  <si>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</si>
  <si>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</si>
  <si>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</si>
  <si>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</si>
  <si>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</si>
  <si>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</si>
  <si>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</si>
  <si>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</si>
  <si>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</si>
  <si>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</si>
  <si>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</si>
  <si>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</si>
  <si>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</si>
  <si>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</si>
  <si>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</si>
  <si>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</si>
  <si>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</si>
  <si>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</si>
  <si>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</si>
  <si>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</si>
  <si>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</si>
  <si>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</si>
  <si>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</si>
  <si>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</si>
  <si>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</si>
  <si>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</si>
  <si>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</si>
  <si>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</si>
  <si>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</si>
  <si>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</si>
  <si>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</si>
  <si>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</si>
  <si>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</si>
  <si>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</si>
  <si>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</si>
  <si>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</si>
  <si>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</si>
  <si>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</si>
  <si>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</si>
  <si>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</si>
  <si>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</si>
  <si>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</si>
  <si>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</si>
  <si>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</si>
  <si>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</si>
  <si>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</si>
  <si>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</si>
  <si>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</si>
  <si>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</si>
  <si>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</si>
  <si>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</si>
  <si>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</si>
  <si>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</si>
  <si>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</si>
  <si>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</si>
  <si>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</si>
  <si>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</si>
  <si>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</si>
  <si>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</si>
  <si>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</si>
  <si>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</si>
  <si>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</si>
  <si>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</si>
  <si>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</si>
  <si>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</si>
  <si>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</si>
  <si>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</si>
  <si>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</si>
  <si>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</si>
  <si>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</si>
  <si>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</si>
  <si>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</si>
  <si>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</si>
  <si>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</si>
  <si>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</si>
  <si>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</si>
  <si>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</si>
  <si>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</si>
  <si>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</si>
  <si>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</si>
  <si>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</si>
  <si>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</si>
  <si>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</si>
  <si>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</si>
  <si>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</si>
  <si>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</si>
  <si>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</si>
  <si>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</si>
  <si>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</si>
  <si>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</si>
  <si>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</si>
  <si>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</si>
  <si>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</si>
  <si>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</si>
  <si>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</si>
  <si>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</si>
  <si>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</si>
  <si>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</si>
  <si>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</si>
  <si>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</si>
  <si>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</si>
  <si>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</si>
  <si>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</si>
  <si>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</si>
  <si>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</si>
  <si>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</si>
  <si>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</si>
  <si>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</si>
  <si>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</si>
  <si>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</si>
  <si>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</si>
  <si>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</si>
  <si>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</si>
  <si>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</si>
  <si>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</si>
  <si>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</si>
  <si>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</si>
  <si>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</si>
  <si>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</si>
  <si>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</si>
  <si>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</si>
  <si>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</si>
  <si>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</si>
  <si>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</si>
  <si>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</si>
  <si>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</si>
  <si>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</si>
  <si>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</si>
  <si>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</si>
  <si>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</si>
  <si>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</si>
  <si>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</si>
  <si>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</si>
  <si>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</si>
  <si>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</si>
  <si>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</si>
  <si>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</si>
  <si>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</si>
  <si>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</si>
  <si>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</si>
  <si>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</si>
  <si>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</si>
  <si>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</si>
  <si>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</si>
  <si>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</si>
  <si>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</si>
  <si>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</si>
  <si>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</si>
  <si>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</si>
  <si>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</si>
  <si>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</si>
  <si>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</si>
  <si>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</si>
  <si>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</si>
  <si>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</si>
  <si>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</si>
  <si>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</si>
  <si>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</si>
  <si>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</si>
  <si>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</si>
  <si>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</si>
  <si>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</si>
  <si>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</si>
  <si>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</si>
  <si>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</si>
  <si>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</si>
  <si>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</si>
  <si>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</si>
  <si>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</si>
  <si>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</si>
  <si>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</si>
  <si>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</si>
  <si>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</si>
  <si>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</si>
  <si>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</si>
  <si>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</si>
  <si>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</si>
  <si>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</si>
  <si>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</si>
  <si>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</si>
  <si>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</si>
  <si>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</si>
  <si>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</si>
  <si>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</si>
  <si>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</si>
  <si>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</si>
  <si>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</si>
  <si>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</si>
  <si>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</si>
  <si>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</si>
  <si>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</si>
  <si>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</si>
  <si>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</si>
  <si>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</si>
  <si>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</si>
  <si>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</si>
  <si>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</si>
  <si>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</si>
  <si>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</si>
  <si>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</si>
  <si>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</si>
  <si>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</si>
  <si>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</si>
  <si>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</si>
  <si>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</si>
  <si>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</si>
  <si>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</si>
  <si>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</si>
  <si>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</si>
  <si>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</si>
  <si>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</si>
  <si>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</si>
  <si>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</si>
  <si>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</si>
  <si>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</si>
  <si>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</si>
  <si>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</si>
  <si>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</si>
  <si>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</si>
  <si>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</si>
  <si>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</si>
  <si>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</si>
  <si>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</si>
  <si>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</si>
  <si>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</si>
  <si>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</si>
  <si>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</si>
  <si>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</si>
  <si>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</si>
  <si>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</si>
  <si>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</si>
  <si>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</si>
  <si>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</si>
  <si>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</si>
  <si>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</si>
  <si>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</si>
  <si>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</si>
  <si>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</si>
  <si>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</si>
  <si>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</si>
  <si>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</si>
  <si>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</si>
  <si>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</si>
  <si>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</si>
  <si>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</si>
  <si>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</si>
  <si>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</si>
  <si>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</si>
  <si>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</si>
  <si>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</si>
  <si>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</si>
  <si>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</si>
  <si>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</si>
  <si>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</si>
  <si>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</si>
  <si>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</si>
  <si>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</si>
  <si>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</si>
  <si>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</si>
  <si>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</si>
  <si>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</si>
  <si>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</si>
  <si>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</si>
  <si>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</si>
  <si>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</si>
  <si>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</si>
  <si>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</si>
  <si>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</si>
  <si>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</si>
  <si>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</si>
  <si>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</si>
  <si>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</si>
  <si>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</si>
  <si>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</si>
  <si>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</si>
  <si>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</si>
  <si>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</si>
  <si>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</si>
  <si>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</si>
  <si>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</si>
  <si>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</si>
  <si>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</si>
  <si>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</si>
  <si>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</si>
  <si>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</si>
  <si>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</si>
  <si>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</si>
  <si>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</si>
  <si>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</si>
  <si>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</si>
  <si>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</si>
  <si>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</si>
  <si>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</si>
  <si>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</si>
  <si>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</si>
  <si>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</si>
  <si>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</si>
  <si>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</si>
  <si>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</si>
  <si>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</si>
  <si>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</si>
  <si>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</si>
  <si>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</si>
  <si>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</si>
  <si>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</si>
  <si>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</si>
  <si>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</si>
  <si>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</si>
  <si>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</si>
  <si>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</si>
  <si>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</si>
  <si>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</si>
  <si>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</si>
  <si>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</si>
  <si>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</si>
  <si>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</si>
  <si>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</si>
  <si>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</si>
  <si>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</si>
  <si>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</si>
  <si>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</si>
  <si>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</si>
  <si>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</si>
  <si>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</si>
  <si>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</si>
  <si>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</si>
  <si>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</si>
  <si>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</si>
  <si>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</si>
  <si>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</si>
  <si>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</si>
  <si>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</si>
  <si>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</si>
  <si>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</si>
  <si>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</si>
  <si>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</si>
  <si>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</si>
  <si>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</si>
  <si>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</si>
  <si>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</si>
  <si>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</si>
  <si>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</si>
  <si>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</si>
  <si>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</si>
  <si>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</si>
  <si>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</si>
  <si>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</si>
  <si>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</si>
  <si>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</si>
  <si>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</si>
  <si>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</si>
  <si>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</si>
  <si>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</si>
  <si>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</si>
  <si>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</si>
  <si>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</si>
  <si>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</si>
  <si>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</si>
  <si>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</si>
  <si>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</si>
  <si>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</si>
  <si>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</si>
  <si>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</si>
  <si>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</si>
  <si>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</si>
  <si>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</si>
  <si>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</si>
  <si>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</si>
  <si>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</si>
  <si>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</si>
  <si>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</si>
  <si>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</si>
  <si>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</si>
  <si>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</si>
  <si>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</si>
  <si>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</si>
  <si>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</si>
  <si>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</si>
  <si>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</si>
  <si>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</si>
  <si>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</si>
  <si>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</si>
  <si>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</si>
  <si>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</si>
  <si>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</si>
  <si>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</si>
  <si>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</si>
  <si>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</si>
  <si>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</si>
  <si>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</si>
  <si>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</si>
  <si>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</si>
  <si>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</si>
  <si>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</si>
  <si>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</si>
  <si>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</si>
  <si>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</si>
  <si>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</si>
  <si>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</si>
  <si>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</si>
  <si>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</si>
  <si>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</si>
  <si>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</si>
  <si>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</si>
  <si>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</si>
  <si>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</si>
  <si>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</si>
  <si>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</si>
  <si>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</si>
  <si>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</si>
  <si>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</si>
  <si>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</si>
  <si>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</si>
  <si>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</si>
  <si>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</si>
  <si>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</si>
  <si>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</si>
  <si>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</si>
  <si>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</si>
  <si>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</si>
  <si>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</si>
  <si>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</si>
  <si>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</si>
  <si>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</si>
  <si>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</si>
  <si>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</si>
  <si>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</si>
  <si>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</si>
  <si>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</si>
  <si>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</si>
  <si>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</si>
  <si>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</si>
  <si>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</si>
  <si>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</si>
  <si>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</si>
  <si>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</si>
  <si>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</si>
  <si>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</si>
  <si>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</si>
  <si>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</si>
  <si>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</si>
  <si>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</si>
  <si>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</si>
  <si>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</si>
  <si>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</si>
  <si>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</si>
  <si>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</si>
  <si>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</si>
  <si>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</si>
  <si>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</si>
  <si>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</si>
  <si>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</si>
  <si>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</si>
  <si>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</si>
  <si>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</si>
  <si>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</si>
  <si>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</si>
  <si>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</si>
  <si>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</si>
  <si>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</si>
  <si>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</si>
  <si>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</si>
  <si>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</si>
  <si>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</si>
  <si>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</si>
  <si>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</si>
  <si>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</si>
  <si>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</si>
  <si>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</si>
  <si>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</si>
  <si>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</si>
  <si>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</si>
  <si>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</si>
  <si>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</si>
  <si>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</si>
  <si>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</si>
  <si>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</si>
  <si>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</si>
  <si>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</si>
  <si>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</si>
  <si>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</si>
  <si>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</si>
  <si>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</si>
  <si>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</si>
  <si>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</si>
  <si>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</si>
  <si>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</si>
  <si>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</si>
  <si>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</si>
  <si>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</si>
  <si>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</si>
  <si>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</si>
  <si>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</si>
  <si>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</si>
  <si>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</si>
  <si>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</si>
  <si>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</si>
  <si>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</si>
  <si>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</si>
  <si>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</si>
  <si>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</si>
  <si>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</si>
  <si>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</si>
  <si>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</si>
  <si>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</si>
  <si>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</si>
  <si>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</si>
  <si>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</si>
  <si>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</si>
  <si>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</si>
  <si>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</si>
  <si>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</si>
  <si>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</si>
  <si>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</si>
  <si>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</si>
  <si>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</si>
  <si>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</si>
  <si>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</si>
  <si>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</si>
  <si>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</si>
  <si>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</si>
  <si>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</si>
  <si>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</si>
  <si>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</si>
  <si>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</si>
  <si>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</si>
  <si>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</si>
  <si>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</si>
  <si>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</si>
  <si>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</si>
  <si>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</si>
  <si>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</si>
  <si>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</si>
  <si>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</si>
  <si>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</si>
  <si>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</si>
  <si>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</si>
  <si>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</si>
  <si>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</si>
  <si>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</si>
  <si>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</si>
  <si>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</si>
  <si>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</si>
  <si>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</si>
  <si>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</si>
  <si>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</si>
  <si>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</si>
  <si>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</si>
  <si>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</si>
  <si>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</si>
  <si>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</si>
  <si>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</si>
  <si>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</si>
  <si>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</si>
  <si>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</si>
  <si>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</si>
  <si>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</si>
  <si>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</si>
  <si>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</si>
  <si>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</si>
  <si>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</si>
  <si>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</si>
  <si>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</si>
  <si>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</si>
  <si>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</si>
  <si>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</si>
  <si>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</si>
  <si>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</si>
  <si>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</si>
  <si>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</si>
  <si>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</si>
  <si>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</si>
  <si>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</si>
  <si>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</si>
  <si>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</si>
  <si>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</si>
  <si>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</si>
  <si>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</si>
  <si>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</si>
  <si>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</si>
  <si>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</si>
  <si>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</si>
  <si>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</si>
  <si>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</si>
  <si>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</si>
  <si>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</si>
  <si>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</si>
  <si>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</si>
  <si>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</si>
  <si>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</si>
  <si>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</si>
  <si>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</si>
  <si>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</si>
  <si>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</si>
  <si>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</si>
  <si>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</si>
  <si>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</si>
  <si>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</si>
  <si>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</si>
  <si>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</si>
  <si>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</si>
  <si>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</si>
  <si>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</si>
  <si>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</si>
  <si>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</si>
  <si>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</si>
  <si>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</si>
  <si>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</si>
  <si>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</si>
  <si>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</si>
  <si>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</si>
  <si>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</si>
  <si>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</si>
  <si>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</si>
  <si>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</si>
  <si>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</si>
  <si>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</si>
  <si>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</si>
  <si>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</si>
  <si>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</si>
  <si>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</si>
  <si>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</si>
  <si>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</si>
  <si>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</si>
  <si>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</si>
  <si>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</si>
  <si>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</si>
  <si>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</si>
  <si>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</si>
  <si>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</si>
  <si>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</si>
  <si>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</si>
  <si>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</si>
  <si>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</si>
  <si>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</si>
  <si>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</si>
  <si>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</si>
  <si>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</si>
  <si>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</si>
  <si>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</si>
  <si>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</si>
  <si>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</si>
  <si>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</si>
  <si>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</si>
  <si>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</si>
  <si>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</si>
  <si>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</si>
  <si>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</si>
  <si>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</si>
  <si>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</si>
  <si>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</si>
  <si>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</si>
  <si>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</si>
  <si>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</si>
  <si>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</si>
  <si>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</si>
  <si>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</si>
  <si>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</si>
  <si>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</si>
  <si>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</si>
  <si>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</si>
  <si>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</si>
  <si>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</si>
  <si>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</si>
  <si>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</si>
  <si>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</si>
  <si>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</si>
  <si>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</si>
  <si>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</si>
  <si>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</si>
  <si>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</si>
  <si>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</si>
  <si>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</si>
  <si>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</si>
  <si>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</si>
  <si>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</si>
  <si>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</si>
  <si>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</si>
  <si>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</si>
  <si>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</si>
  <si>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</si>
  <si>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</si>
  <si>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</si>
  <si>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</si>
  <si>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</si>
  <si>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</si>
  <si>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</si>
  <si>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</si>
  <si>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</si>
  <si>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</si>
  <si>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</si>
  <si>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</si>
  <si>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</si>
  <si>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</si>
  <si>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</si>
  <si>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</si>
  <si>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</si>
  <si>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</si>
  <si>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</si>
  <si>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</si>
  <si>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</si>
  <si>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</si>
  <si>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</si>
  <si>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</si>
  <si>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</si>
  <si>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</si>
  <si>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</si>
  <si>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</si>
  <si>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</si>
  <si>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</si>
  <si>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</si>
  <si>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</si>
  <si>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</si>
  <si>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</si>
  <si>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</si>
  <si>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</si>
  <si>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</si>
  <si>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</si>
  <si>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</si>
  <si>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</si>
  <si>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</si>
  <si>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</si>
  <si>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</si>
  <si>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</si>
  <si>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</si>
  <si>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</si>
  <si>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</si>
  <si>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</si>
  <si>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</si>
  <si>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</si>
  <si>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</si>
  <si>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</si>
  <si>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</si>
  <si>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</si>
  <si>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</si>
  <si>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</si>
  <si>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</si>
  <si>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</si>
  <si>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</si>
  <si>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</si>
  <si>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</si>
  <si>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</si>
  <si>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</si>
  <si>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</si>
  <si>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</si>
  <si>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</si>
  <si>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</si>
  <si>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</si>
  <si>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</si>
  <si>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</si>
  <si>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</si>
  <si>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</si>
  <si>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</si>
  <si>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</si>
  <si>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</si>
  <si>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</si>
  <si>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</si>
  <si>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</si>
  <si>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</si>
  <si>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</si>
  <si>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</si>
  <si>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</si>
  <si>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</si>
  <si>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</si>
  <si>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</si>
  <si>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</si>
  <si>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</si>
  <si>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</si>
  <si>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</si>
  <si>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</si>
  <si>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</si>
  <si>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</si>
  <si>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</si>
  <si>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</si>
  <si>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</si>
  <si>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</si>
  <si>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</si>
  <si>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</si>
  <si>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</si>
  <si>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</si>
  <si>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</si>
  <si>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</si>
  <si>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</si>
  <si>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</si>
  <si>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</si>
  <si>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</si>
  <si>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</si>
  <si>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</si>
  <si>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</si>
  <si>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</si>
  <si>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</si>
  <si>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</si>
  <si>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</si>
  <si>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</si>
  <si>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</si>
  <si>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</si>
  <si>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</si>
  <si>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</si>
  <si>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</si>
  <si>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</si>
  <si>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</si>
  <si>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</si>
  <si>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</si>
  <si>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</si>
  <si>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</si>
  <si>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</si>
  <si>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</si>
  <si>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</si>
  <si>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</si>
  <si>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</si>
  <si>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</si>
  <si>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</si>
  <si>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</si>
  <si>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</si>
  <si>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</si>
  <si>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</si>
  <si>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</si>
  <si>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</si>
  <si>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</si>
  <si>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</si>
  <si>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</si>
  <si>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</si>
  <si>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</si>
  <si>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</si>
  <si>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</si>
  <si>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</si>
  <si>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</si>
  <si>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</si>
  <si>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</si>
  <si>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</si>
  <si>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</si>
  <si>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</si>
  <si>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</si>
  <si>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</si>
  <si>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</si>
  <si>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</si>
  <si>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</si>
  <si>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</si>
  <si>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</si>
  <si>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</si>
  <si>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</si>
  <si>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</si>
  <si>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</si>
  <si>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</si>
  <si>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</si>
  <si>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</si>
  <si>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</si>
  <si>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</si>
  <si>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</si>
  <si>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</si>
  <si>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</si>
  <si>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</si>
  <si>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</si>
  <si>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</si>
  <si>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</si>
  <si>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</si>
  <si>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</si>
  <si>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</si>
  <si>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</si>
  <si>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</si>
  <si>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</si>
  <si>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</si>
  <si>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</si>
  <si>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</si>
  <si>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</si>
  <si>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</si>
  <si>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</si>
  <si>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</si>
  <si>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</si>
  <si>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</si>
  <si>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</si>
  <si>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</si>
  <si>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</si>
  <si>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</si>
  <si>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</si>
  <si>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</si>
  <si>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</si>
  <si>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</si>
  <si>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</si>
  <si>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</si>
  <si>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</si>
  <si>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</si>
  <si>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</si>
  <si>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</si>
  <si>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</si>
  <si>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</si>
  <si>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</si>
  <si>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</si>
  <si>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</si>
  <si>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</si>
  <si>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</si>
  <si>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</si>
  <si>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</si>
  <si>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</si>
  <si>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</si>
  <si>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</si>
  <si>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</si>
  <si>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</si>
  <si>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</si>
  <si>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</si>
  <si>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</si>
  <si>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</si>
  <si>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</si>
  <si>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</si>
  <si>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</si>
  <si>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</si>
  <si>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</si>
  <si>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</si>
  <si>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</si>
  <si>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</si>
  <si>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</si>
  <si>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</si>
  <si>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</si>
  <si>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</si>
  <si>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</si>
  <si>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</si>
  <si>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</si>
  <si>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</si>
  <si>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</si>
  <si>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</si>
  <si>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</si>
  <si>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</si>
  <si>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</si>
  <si>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</si>
  <si>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</si>
  <si>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</si>
  <si>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</si>
  <si>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</si>
  <si>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</si>
  <si>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</si>
  <si>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</si>
  <si>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</si>
  <si>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</si>
  <si>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</si>
  <si>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</si>
  <si>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</si>
  <si>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</si>
  <si>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</si>
  <si>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</si>
  <si>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</si>
  <si>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</si>
  <si>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</si>
  <si>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</si>
  <si>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</si>
  <si>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</si>
  <si>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</si>
  <si>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</si>
  <si>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</si>
  <si>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</si>
  <si>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</si>
  <si>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</si>
  <si>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</si>
  <si>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</si>
  <si>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</si>
  <si>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</si>
  <si>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</si>
  <si>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</si>
  <si>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</si>
  <si>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</si>
  <si>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</si>
  <si>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</si>
  <si>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</si>
  <si>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</si>
  <si>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</si>
  <si>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</si>
  <si>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</si>
  <si>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</si>
  <si>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</si>
  <si>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</si>
  <si>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</si>
  <si>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</si>
  <si>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</si>
  <si>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</si>
  <si>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</si>
  <si>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</si>
  <si>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</si>
  <si>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</si>
  <si>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</si>
  <si>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</si>
  <si>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</si>
  <si>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</si>
  <si>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</si>
  <si>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</si>
  <si>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</si>
  <si>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</si>
  <si>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</si>
  <si>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</si>
  <si>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</si>
  <si>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</si>
  <si>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</si>
  <si>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</si>
  <si>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</si>
  <si>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</si>
  <si>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</si>
  <si>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</si>
  <si>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</si>
  <si>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</si>
  <si>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</si>
  <si>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</si>
  <si>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</si>
  <si>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</si>
  <si>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</si>
  <si>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</si>
  <si>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</si>
  <si>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</si>
  <si>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</si>
  <si>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</si>
  <si>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</si>
  <si>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</si>
  <si>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</si>
  <si>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</si>
  <si>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</si>
  <si>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</si>
  <si>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</si>
  <si>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</si>
  <si>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</si>
  <si>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</si>
  <si>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</si>
  <si>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</si>
  <si>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</si>
  <si>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</si>
  <si>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</si>
  <si>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</si>
  <si>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</si>
  <si>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</si>
  <si>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</si>
  <si>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</si>
  <si>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</si>
  <si>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</si>
  <si>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</si>
  <si>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</si>
  <si>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</si>
  <si>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</si>
  <si>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</si>
  <si>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</si>
  <si>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</si>
  <si>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</si>
  <si>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</si>
  <si>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</si>
  <si>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</si>
  <si>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</si>
  <si>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</si>
  <si>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</si>
  <si>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</si>
  <si>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</si>
  <si>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</si>
  <si>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</si>
  <si>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</si>
  <si>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</si>
  <si>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</si>
  <si>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</si>
  <si>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</si>
  <si>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</si>
  <si>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</si>
  <si>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</si>
  <si>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</si>
  <si>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</si>
  <si>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</si>
  <si>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</si>
  <si>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</si>
  <si>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</si>
  <si>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</si>
  <si>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</si>
  <si>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</si>
  <si>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</si>
  <si>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</si>
  <si>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</si>
  <si>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</si>
  <si>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</si>
  <si>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</si>
  <si>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</si>
  <si>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</si>
  <si>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</si>
  <si>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</si>
  <si>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</si>
  <si>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</si>
  <si>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</si>
  <si>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</si>
  <si>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</si>
  <si>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</si>
  <si>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</si>
  <si>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</si>
  <si>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</si>
  <si>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</si>
  <si>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</si>
  <si>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</si>
  <si>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</si>
  <si>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</si>
  <si>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</si>
  <si>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</si>
  <si>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</si>
  <si>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</si>
  <si>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</si>
  <si>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</si>
  <si>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</si>
  <si>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</si>
  <si>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</si>
  <si>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</si>
  <si>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</si>
  <si>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</si>
  <si>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</si>
  <si>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</si>
  <si>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</si>
  <si>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</si>
  <si>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</si>
  <si>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</si>
  <si>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</si>
  <si>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</si>
  <si>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</si>
  <si>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</si>
  <si>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</si>
  <si>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</si>
  <si>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</si>
  <si>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</si>
  <si>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</si>
  <si>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</si>
  <si>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</si>
  <si>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</si>
  <si>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</si>
  <si>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</si>
  <si>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</si>
  <si>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</si>
  <si>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</si>
  <si>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</si>
  <si>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</si>
  <si>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</si>
  <si>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</si>
  <si>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</si>
  <si>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</si>
  <si>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</si>
  <si>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</si>
  <si>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</si>
  <si>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</si>
  <si>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</si>
  <si>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</si>
  <si>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</si>
  <si>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</si>
  <si>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</si>
  <si>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</si>
  <si>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</si>
  <si>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</si>
  <si>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</si>
  <si>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</si>
  <si>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</si>
  <si>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</si>
  <si>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</si>
  <si>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</si>
  <si>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</si>
  <si>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</si>
  <si>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</si>
  <si>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</si>
  <si>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</si>
  <si>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</si>
  <si>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</si>
  <si>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</si>
  <si>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</si>
  <si>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</si>
  <si>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</si>
  <si>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</si>
  <si>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</si>
  <si>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</si>
  <si>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</si>
  <si>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</si>
  <si>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</si>
  <si>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</si>
  <si>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</si>
  <si>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</si>
  <si>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</si>
  <si>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</si>
  <si>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</si>
  <si>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</si>
  <si>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</si>
  <si>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</si>
  <si>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</si>
  <si>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</si>
  <si>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</si>
  <si>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</si>
  <si>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</si>
  <si>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</si>
  <si>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</si>
  <si>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</si>
  <si>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</si>
  <si>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</si>
  <si>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</si>
  <si>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</si>
  <si>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</si>
  <si>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</si>
  <si>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</si>
  <si>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</si>
  <si>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</si>
  <si>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</si>
  <si>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</si>
  <si>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</si>
  <si>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</si>
  <si>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</si>
  <si>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</si>
  <si>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</si>
  <si>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</si>
  <si>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</si>
  <si>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</si>
  <si>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</si>
  <si>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</si>
  <si>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</si>
  <si>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</si>
  <si>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</si>
  <si>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</si>
  <si>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</si>
  <si>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</si>
  <si>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</si>
  <si>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</si>
  <si>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</si>
  <si>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</si>
  <si>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</si>
  <si>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</si>
  <si>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</si>
  <si>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</si>
  <si>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</si>
  <si>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</si>
  <si>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</si>
  <si>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</si>
  <si>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</si>
  <si>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</si>
  <si>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</si>
  <si>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</si>
  <si>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</si>
  <si>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</si>
  <si>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</si>
  <si>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</si>
  <si>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</si>
  <si>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</si>
  <si>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</si>
  <si>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</si>
  <si>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</si>
  <si>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</si>
  <si>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</si>
  <si>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</si>
  <si>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</si>
  <si>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</si>
  <si>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</si>
  <si>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</si>
  <si>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</si>
  <si>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</si>
  <si>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</si>
  <si>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</si>
  <si>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</si>
  <si>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</si>
  <si>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</si>
  <si>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</si>
  <si>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</si>
  <si>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</si>
  <si>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</si>
  <si>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</si>
  <si>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</si>
  <si>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</si>
  <si>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</si>
  <si>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</si>
  <si>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</si>
  <si>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</si>
  <si>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</si>
  <si>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</si>
  <si>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</si>
  <si>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</si>
  <si>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</si>
  <si>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</si>
  <si>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</si>
  <si>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</si>
  <si>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</si>
  <si>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</si>
  <si>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</si>
  <si>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</si>
  <si>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</si>
  <si>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</si>
  <si>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</si>
  <si>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</si>
  <si>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</si>
  <si>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</si>
  <si>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</si>
  <si>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</si>
  <si>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</si>
  <si>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</si>
  <si>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</si>
  <si>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</si>
  <si>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</si>
  <si>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</si>
  <si>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</si>
  <si>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</si>
  <si>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</si>
  <si>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</si>
  <si>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</si>
  <si>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</si>
  <si>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</si>
  <si>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</si>
  <si>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</si>
  <si>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</si>
  <si>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</si>
  <si>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</si>
  <si>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</si>
  <si>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</si>
  <si>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</si>
  <si>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</si>
  <si>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</si>
  <si>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</si>
  <si>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</si>
  <si>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</si>
  <si>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</si>
  <si>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</si>
  <si>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</si>
  <si>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</si>
  <si>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</si>
  <si>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</si>
  <si>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</si>
  <si>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</si>
  <si>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</si>
  <si>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</si>
  <si>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</si>
  <si>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</si>
  <si>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</si>
  <si>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</si>
  <si>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</si>
  <si>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</si>
  <si>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</si>
  <si>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</si>
  <si>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</si>
  <si>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</si>
  <si>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</si>
  <si>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</si>
  <si>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</si>
  <si>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</si>
  <si>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</si>
  <si>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</si>
  <si>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</si>
  <si>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</si>
  <si>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</si>
  <si>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</si>
  <si>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</si>
  <si>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</si>
  <si>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</si>
  <si>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</si>
  <si>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</si>
  <si>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</si>
  <si>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</si>
  <si>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</si>
  <si>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</si>
  <si>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</si>
  <si>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</si>
  <si>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</si>
  <si>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</si>
  <si>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</si>
  <si>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</si>
  <si>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</si>
  <si>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</si>
  <si>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</si>
  <si>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</si>
  <si>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</si>
  <si>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</si>
  <si>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</si>
  <si>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</si>
  <si>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</si>
  <si>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</si>
  <si>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</si>
  <si>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</si>
  <si>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</si>
  <si>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</si>
  <si>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</si>
  <si>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</si>
  <si>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</si>
  <si>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</si>
  <si>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</si>
  <si>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</si>
  <si>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</si>
  <si>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</si>
  <si>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</si>
  <si>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</si>
  <si>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</si>
  <si>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</si>
  <si>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</si>
  <si>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</si>
  <si>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</si>
  <si>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</si>
  <si>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</si>
  <si>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</si>
  <si>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</si>
  <si>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</si>
  <si>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</si>
  <si>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</si>
  <si>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</si>
  <si>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</si>
  <si>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</si>
  <si>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</si>
  <si>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</si>
  <si>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</si>
  <si>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</si>
  <si>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</si>
  <si>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</si>
  <si>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</si>
  <si>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</si>
  <si>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</si>
  <si>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</si>
  <si>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</si>
  <si>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</si>
  <si>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</si>
  <si>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</si>
  <si>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</si>
  <si>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</si>
  <si>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</si>
  <si>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</si>
  <si>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</si>
  <si>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</si>
  <si>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</si>
  <si>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</si>
  <si>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</si>
  <si>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</si>
  <si>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</si>
  <si>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</si>
  <si>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</si>
  <si>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</si>
  <si>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</si>
  <si>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</si>
  <si>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</si>
  <si>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</si>
  <si>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</si>
  <si>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</si>
  <si>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</si>
  <si>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</si>
  <si>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</si>
  <si>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</si>
  <si>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</si>
  <si>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</si>
  <si>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</si>
  <si>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</si>
  <si>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</si>
  <si>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</si>
  <si>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</si>
  <si>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</si>
  <si>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</si>
  <si>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</si>
  <si>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</si>
  <si>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</si>
  <si>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</si>
  <si>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</si>
  <si>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</si>
  <si>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</si>
  <si>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</si>
  <si>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</si>
  <si>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</si>
  <si>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</si>
  <si>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</si>
  <si>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</si>
  <si>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</si>
  <si>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</si>
  <si>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</si>
  <si>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</si>
  <si>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</si>
  <si>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</si>
  <si>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</si>
  <si>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</si>
  <si>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</si>
  <si>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</si>
  <si>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</si>
  <si>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</si>
  <si>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</si>
  <si>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</si>
  <si>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</si>
  <si>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</si>
  <si>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</si>
  <si>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</si>
  <si>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</si>
  <si>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</si>
  <si>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</si>
  <si>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</si>
  <si>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</si>
  <si>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</si>
  <si>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</si>
  <si>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</si>
  <si>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</si>
  <si>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</si>
  <si>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</si>
  <si>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</si>
  <si>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</si>
  <si>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</si>
  <si>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</si>
  <si>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</si>
  <si>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</si>
  <si>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</si>
  <si>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</si>
  <si>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</si>
  <si>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</si>
  <si>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</si>
  <si>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</si>
  <si>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</si>
  <si>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</si>
  <si>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</si>
  <si>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</si>
  <si>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</si>
  <si>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</si>
  <si>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</si>
  <si>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</si>
  <si>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</si>
  <si>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</si>
  <si>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</si>
  <si>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</si>
  <si>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</si>
  <si>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</si>
  <si>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</si>
  <si>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</si>
  <si>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</si>
  <si>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</si>
  <si>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</si>
  <si>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</si>
  <si>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</si>
  <si>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</si>
  <si>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</si>
  <si>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</si>
  <si>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</si>
  <si>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</si>
  <si>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</si>
  <si>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</si>
  <si>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</si>
  <si>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</si>
  <si>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</si>
  <si>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</si>
  <si>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</si>
  <si>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</si>
  <si>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</si>
  <si>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</si>
  <si>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</si>
  <si>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</si>
  <si>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</si>
  <si>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</si>
  <si>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</si>
  <si>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</si>
  <si>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</si>
  <si>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</si>
  <si>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</si>
  <si>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</si>
  <si>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</si>
  <si>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</si>
  <si>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</si>
  <si>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</si>
  <si>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</si>
  <si>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</si>
  <si>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</si>
  <si>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</si>
  <si>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</si>
  <si>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</si>
  <si>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</si>
  <si>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</si>
  <si>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</si>
  <si>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</si>
  <si>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</si>
  <si>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</si>
  <si>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</si>
  <si>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</si>
  <si>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</si>
  <si>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</si>
  <si>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</si>
  <si>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</si>
  <si>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</si>
  <si>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</si>
  <si>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</si>
  <si>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</si>
  <si>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</si>
  <si>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</si>
  <si>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</si>
  <si>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</si>
  <si>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</si>
  <si>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</si>
  <si>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</si>
  <si>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</si>
  <si>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</si>
  <si>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</si>
  <si>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</si>
  <si>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</si>
  <si>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</si>
  <si>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</si>
  <si>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</si>
  <si>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</si>
  <si>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</si>
  <si>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</si>
  <si>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</si>
  <si>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</si>
  <si>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</si>
  <si>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</si>
  <si>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</si>
  <si>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</si>
  <si>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</si>
  <si>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</si>
  <si>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</si>
  <si>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</si>
  <si>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</si>
  <si>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</si>
  <si>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</si>
  <si>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</si>
  <si>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</si>
  <si>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</si>
  <si>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</si>
  <si>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</si>
  <si>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</si>
  <si>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</si>
  <si>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</si>
  <si>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</si>
  <si>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</si>
  <si>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</si>
  <si>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</si>
  <si>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</si>
  <si>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</si>
  <si>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</si>
  <si>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</si>
  <si>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</si>
  <si>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</si>
  <si>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</si>
  <si>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</si>
  <si>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</si>
  <si>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</si>
  <si>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</si>
  <si>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</si>
  <si>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</si>
  <si>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</si>
  <si>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</si>
  <si>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</si>
  <si>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</si>
  <si>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</si>
  <si>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</si>
  <si>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</si>
  <si>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</si>
  <si>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</si>
  <si>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</si>
  <si>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</si>
  <si>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</si>
  <si>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</si>
  <si>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</si>
  <si>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</si>
  <si>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</si>
  <si>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</si>
  <si>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</si>
  <si>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</si>
  <si>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</si>
  <si>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</si>
  <si>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</si>
  <si>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</si>
  <si>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</si>
  <si>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</si>
  <si>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</si>
  <si>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</si>
  <si>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</si>
  <si>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</si>
  <si>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</si>
  <si>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</si>
  <si>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</si>
  <si>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</si>
  <si>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</si>
  <si>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</si>
  <si>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</si>
  <si>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</si>
  <si>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</si>
  <si>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</si>
  <si>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</si>
  <si>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</si>
  <si>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</si>
  <si>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</si>
  <si>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</si>
  <si>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</si>
  <si>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</si>
  <si>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</si>
  <si>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</si>
  <si>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</si>
  <si>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</si>
  <si>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</si>
  <si>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</si>
  <si>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</si>
  <si>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</si>
  <si>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</si>
  <si>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</si>
  <si>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</si>
  <si>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</si>
  <si>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</si>
  <si>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</si>
  <si>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</si>
  <si>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</si>
  <si>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</si>
  <si>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</si>
  <si>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</si>
  <si>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</si>
  <si>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</si>
  <si>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</si>
  <si>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</si>
  <si>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</si>
  <si>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</si>
  <si>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</si>
  <si>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</si>
  <si>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</si>
  <si>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</si>
  <si>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</si>
  <si>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</si>
  <si>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</si>
  <si>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</si>
  <si>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</si>
  <si>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</si>
  <si>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</si>
  <si>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</si>
  <si>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</si>
  <si>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</si>
  <si>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</si>
  <si>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</si>
  <si>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</si>
  <si>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</si>
  <si>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</si>
  <si>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</si>
  <si>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</si>
  <si>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</si>
  <si>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</si>
  <si>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</si>
  <si>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</si>
  <si>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</si>
  <si>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</si>
  <si>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</si>
  <si>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</si>
  <si>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</si>
  <si>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</si>
  <si>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</si>
  <si>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</si>
  <si>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</si>
  <si>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</si>
  <si>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</si>
  <si>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</si>
  <si>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</si>
  <si>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</si>
  <si>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</si>
  <si>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</si>
  <si>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</si>
  <si>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</si>
  <si>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</si>
  <si>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</si>
  <si>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</si>
  <si>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</si>
  <si>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</si>
  <si>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</si>
  <si>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</si>
  <si>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</si>
  <si>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</si>
  <si>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</si>
  <si>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</si>
  <si>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</si>
  <si>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</si>
  <si>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</si>
  <si>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</si>
  <si>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</si>
  <si>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</si>
  <si>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</si>
  <si>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</si>
  <si>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</si>
  <si>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</si>
  <si>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</si>
  <si>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</si>
  <si>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</si>
  <si>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</si>
  <si>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</si>
  <si>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</si>
  <si>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</si>
  <si>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</si>
  <si>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</si>
  <si>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</si>
  <si>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</si>
  <si>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</si>
  <si>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</si>
  <si>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</si>
  <si>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</si>
  <si>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</si>
  <si>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</si>
  <si>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</si>
  <si>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</si>
  <si>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</si>
  <si>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</si>
  <si>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</si>
  <si>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</si>
  <si>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</si>
  <si>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</si>
  <si>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</si>
  <si>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</si>
  <si>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</si>
  <si>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</si>
  <si>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</si>
  <si>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</si>
  <si>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</si>
  <si>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</si>
  <si>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</si>
  <si>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</si>
  <si>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</si>
  <si>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</si>
  <si>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</si>
  <si>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</si>
  <si>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</si>
  <si>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</si>
  <si>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</si>
  <si>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</si>
  <si>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</si>
  <si>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</si>
  <si>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</si>
  <si>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</si>
  <si>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</si>
  <si>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</si>
  <si>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</si>
  <si>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</si>
  <si>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</si>
  <si>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</si>
  <si>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</si>
  <si>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</si>
  <si>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</si>
  <si>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</si>
  <si>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</si>
  <si>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</si>
  <si>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</si>
  <si>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</si>
  <si>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</si>
  <si>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</si>
  <si>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</si>
  <si>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</si>
  <si>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</si>
  <si>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</si>
  <si>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</si>
  <si>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</si>
  <si>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</si>
  <si>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</si>
  <si>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</si>
  <si>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</si>
  <si>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</si>
  <si>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</si>
  <si>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</si>
  <si>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</si>
  <si>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</si>
  <si>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</si>
  <si>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</si>
  <si>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</si>
  <si>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</si>
  <si>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</si>
  <si>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</si>
  <si>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</si>
  <si>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</si>
  <si>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</si>
  <si>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</si>
  <si>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</si>
  <si>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</si>
  <si>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</si>
  <si>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</si>
  <si>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</si>
  <si>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</si>
  <si>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</si>
  <si>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</si>
  <si>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</si>
  <si>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</si>
  <si>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</si>
  <si>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</si>
  <si>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</si>
  <si>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</si>
  <si>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</si>
  <si>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</si>
  <si>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</si>
  <si>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</si>
  <si>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</si>
  <si>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</si>
  <si>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</si>
  <si>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</si>
  <si>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</si>
  <si>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</si>
  <si>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</si>
  <si>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</si>
  <si>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</si>
  <si>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</si>
  <si>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</si>
  <si>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</si>
  <si>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</si>
  <si>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</si>
  <si>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</si>
  <si>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</si>
  <si>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</si>
  <si>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</si>
  <si>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</si>
  <si>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</si>
  <si>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</si>
  <si>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</si>
  <si>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</si>
  <si>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</si>
  <si>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</si>
  <si>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</si>
  <si>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</si>
  <si>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</si>
  <si>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</si>
  <si>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</si>
  <si>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</si>
  <si>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</si>
  <si>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</si>
  <si>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</si>
  <si>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</si>
  <si>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</si>
  <si>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</si>
  <si>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</si>
  <si>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</si>
  <si>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</si>
  <si>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</si>
  <si>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</si>
  <si>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</si>
  <si>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</si>
  <si>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</si>
  <si>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</si>
  <si>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</si>
  <si>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</si>
  <si>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</si>
  <si>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</si>
  <si>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</si>
  <si>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</si>
  <si>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</si>
  <si>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</si>
  <si>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</si>
  <si>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</si>
  <si>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</si>
  <si>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</si>
  <si>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</si>
  <si>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</si>
  <si>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</si>
  <si>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</si>
  <si>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</si>
  <si>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</si>
  <si>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</si>
  <si>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</si>
  <si>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</si>
  <si>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</si>
  <si>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</si>
  <si>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</si>
  <si>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</si>
  <si>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</si>
  <si>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</si>
  <si>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</si>
  <si>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</si>
  <si>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</si>
  <si>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</si>
  <si>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</si>
  <si>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</si>
  <si>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</si>
  <si>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</si>
  <si>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</si>
  <si>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</si>
  <si>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</si>
  <si>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</si>
  <si>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</si>
  <si>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</si>
  <si>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</si>
  <si>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</si>
  <si>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</si>
  <si>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</si>
  <si>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</si>
  <si>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</si>
  <si>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</si>
  <si>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</si>
  <si>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</si>
  <si>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</si>
  <si>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</si>
  <si>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</si>
  <si>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</si>
  <si>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</si>
  <si>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</si>
  <si>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</si>
  <si>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</si>
  <si>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</si>
  <si>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</si>
  <si>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</si>
  <si>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</si>
  <si>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</si>
  <si>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</si>
  <si>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</si>
  <si>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</si>
  <si>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</si>
  <si>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</si>
  <si>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</si>
  <si>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</si>
  <si>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</si>
  <si>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</si>
  <si>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</si>
  <si>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</si>
  <si>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</si>
  <si>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</si>
  <si>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</si>
  <si>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</si>
  <si>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</si>
  <si>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</si>
  <si>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</si>
  <si>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</si>
  <si>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</si>
  <si>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</si>
  <si>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</si>
  <si>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</si>
  <si>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</si>
  <si>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</si>
  <si>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</si>
  <si>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</si>
  <si>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</si>
  <si>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</si>
  <si>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</si>
  <si>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</si>
  <si>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</si>
  <si>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</si>
  <si>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</si>
  <si>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</si>
  <si>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</si>
  <si>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</si>
  <si>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</si>
  <si>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</si>
  <si>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</si>
  <si>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</si>
  <si>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</si>
  <si>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</si>
  <si>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</si>
  <si>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</si>
  <si>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</si>
  <si>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</si>
  <si>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</si>
  <si>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</si>
  <si>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</si>
  <si>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</si>
  <si>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</si>
  <si>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</si>
  <si>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</si>
  <si>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</si>
  <si>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</si>
  <si>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</si>
  <si>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</si>
  <si>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</si>
  <si>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</si>
  <si>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</si>
  <si>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</si>
  <si>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</si>
  <si>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</si>
  <si>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</si>
  <si>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</si>
  <si>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</si>
  <si>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</si>
  <si>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</si>
  <si>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</si>
  <si>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</si>
  <si>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</si>
  <si>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</si>
  <si>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</si>
  <si>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</si>
  <si>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</si>
  <si>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</si>
  <si>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</si>
  <si>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</si>
  <si>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</si>
  <si>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</si>
  <si>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</si>
  <si>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</si>
  <si>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</si>
  <si>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</si>
  <si>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</si>
  <si>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</si>
  <si>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</si>
  <si>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</si>
  <si>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</si>
  <si>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</si>
  <si>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</si>
  <si>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</si>
  <si>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</si>
  <si>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</si>
  <si>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</si>
  <si>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</si>
  <si>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</si>
  <si>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</si>
  <si>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</si>
  <si>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</si>
  <si>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</si>
  <si>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</si>
  <si>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</si>
  <si>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</si>
  <si>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</si>
  <si>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</si>
  <si>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</si>
  <si>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</si>
  <si>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</si>
  <si>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</si>
  <si>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</si>
  <si>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</si>
  <si>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</si>
  <si>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</si>
  <si>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</si>
  <si>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</si>
  <si>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</si>
  <si>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</si>
  <si>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</si>
  <si>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</si>
  <si>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</si>
  <si>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</si>
  <si>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</si>
  <si>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</si>
  <si>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</si>
  <si>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</si>
  <si>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</si>
  <si>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</si>
  <si>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</si>
  <si>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</si>
  <si>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</si>
  <si>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</si>
  <si>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</si>
  <si>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</si>
  <si>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</si>
  <si>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</si>
  <si>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</si>
  <si>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</si>
  <si>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</si>
  <si>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</si>
  <si>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</si>
  <si>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</si>
  <si>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</si>
  <si>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</si>
  <si>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</si>
  <si>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</si>
  <si>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</si>
  <si>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</si>
  <si>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</si>
  <si>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</si>
  <si>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</si>
  <si>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</si>
  <si>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</si>
  <si>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</si>
  <si>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</si>
  <si>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</si>
  <si>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</si>
  <si>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</si>
  <si>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</si>
  <si>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</si>
  <si>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</si>
  <si>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</si>
  <si>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</si>
  <si>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</si>
  <si>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</si>
  <si>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</si>
  <si>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</si>
  <si>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</si>
  <si>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</si>
  <si>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</si>
  <si>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</si>
  <si>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</si>
  <si>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</si>
  <si>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</si>
  <si>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</si>
  <si>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</si>
  <si>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</si>
  <si>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</si>
  <si>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</si>
  <si>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</si>
  <si>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</si>
  <si>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</si>
  <si>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</si>
  <si>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</si>
  <si>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</si>
  <si>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</si>
  <si>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</si>
  <si>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</si>
  <si>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</si>
  <si>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</si>
  <si>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</si>
  <si>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</si>
  <si>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</si>
  <si>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</si>
  <si>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</si>
  <si>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</si>
  <si>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</si>
  <si>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</si>
  <si>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</si>
  <si>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</si>
  <si>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</si>
  <si>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</si>
  <si>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</si>
  <si>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</si>
  <si>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</si>
  <si>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</si>
  <si>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</si>
  <si>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</si>
  <si>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</si>
  <si>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</si>
  <si>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</si>
  <si>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</si>
  <si>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</si>
  <si>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</si>
  <si>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</si>
  <si>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</si>
  <si>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</si>
  <si>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</si>
  <si>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</si>
  <si>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</si>
  <si>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</si>
  <si>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</si>
  <si>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</si>
  <si>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</si>
  <si>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</si>
  <si>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</si>
  <si>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</si>
  <si>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</si>
  <si>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</si>
  <si>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</si>
  <si>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</si>
  <si>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</si>
  <si>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</si>
  <si>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</si>
  <si>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</si>
  <si>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</si>
  <si>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</si>
  <si>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</si>
  <si>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</si>
  <si>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</si>
  <si>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</si>
  <si>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</si>
  <si>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</si>
  <si>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</si>
  <si>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</si>
  <si>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</si>
  <si>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</si>
  <si>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</si>
  <si>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</si>
  <si>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</si>
  <si>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</si>
  <si>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</si>
  <si>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</si>
  <si>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</si>
  <si>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</si>
  <si>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</si>
  <si>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</si>
  <si>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</si>
  <si>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</si>
  <si>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</si>
  <si>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</si>
  <si>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</si>
  <si>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</si>
  <si>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</si>
  <si>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</si>
  <si>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</si>
  <si>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</si>
  <si>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</si>
  <si>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</si>
  <si>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</si>
  <si>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</si>
  <si>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</si>
  <si>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</si>
  <si>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</si>
  <si>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</si>
  <si>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</si>
  <si>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</si>
  <si>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</si>
  <si>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</si>
  <si>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</si>
  <si>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</si>
  <si>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</si>
  <si>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</si>
  <si>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</si>
  <si>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</si>
  <si>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</si>
  <si>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</si>
  <si>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</si>
  <si>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</si>
  <si>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</si>
  <si>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</si>
  <si>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</si>
  <si>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</si>
  <si>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</si>
  <si>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</si>
  <si>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</si>
  <si>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</si>
  <si>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</si>
  <si>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</si>
  <si>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</si>
  <si>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</si>
  <si>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</si>
  <si>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</si>
  <si>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</si>
  <si>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</si>
  <si>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</si>
  <si>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</si>
  <si>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</si>
  <si>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</si>
  <si>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</si>
  <si>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</si>
  <si>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</si>
  <si>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</si>
  <si>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</si>
  <si>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</si>
  <si>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</si>
  <si>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</si>
  <si>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</si>
  <si>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</si>
  <si>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</si>
  <si>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</si>
  <si>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</si>
  <si>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</si>
  <si>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</si>
  <si>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</si>
  <si>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</si>
  <si>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</si>
  <si>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</si>
  <si>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</si>
  <si>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</si>
  <si>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</si>
  <si>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</si>
  <si>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</si>
  <si>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</si>
  <si>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</si>
  <si>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</si>
  <si>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</si>
  <si>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</si>
  <si>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</si>
  <si>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</si>
  <si>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</si>
  <si>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</si>
  <si>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</si>
  <si>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</si>
  <si>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</si>
  <si>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</si>
  <si>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</si>
  <si>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</si>
  <si>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</si>
  <si>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</si>
  <si>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</si>
  <si>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</si>
  <si>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</si>
  <si>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</si>
  <si>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</si>
  <si>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</si>
  <si>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</si>
  <si>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</si>
  <si>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</si>
  <si>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</si>
  <si>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</si>
  <si>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</si>
  <si>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</si>
  <si>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</si>
  <si>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</si>
  <si>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</si>
  <si>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</si>
  <si>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</si>
  <si>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</si>
  <si>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</si>
  <si>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</si>
  <si>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</si>
  <si>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</si>
  <si>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</si>
  <si>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</si>
  <si>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</si>
  <si>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</si>
  <si>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</si>
  <si>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</si>
  <si>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</si>
  <si>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</si>
  <si>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</si>
  <si>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</si>
  <si>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</si>
  <si>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</si>
  <si>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</si>
  <si>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</si>
  <si>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</si>
  <si>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</si>
  <si>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</si>
  <si>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</si>
  <si>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</si>
  <si>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</si>
  <si>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</si>
  <si>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</si>
  <si>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</si>
  <si>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</si>
  <si>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</si>
  <si>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</si>
  <si>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</si>
  <si>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</si>
  <si>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</si>
  <si>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</si>
  <si>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</si>
  <si>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</si>
  <si>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</si>
  <si>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</si>
  <si>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</si>
  <si>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</si>
  <si>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</si>
  <si>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</si>
  <si>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</si>
  <si>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</si>
  <si>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</si>
  <si>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</si>
  <si>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</si>
  <si>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</si>
  <si>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</si>
  <si>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</si>
  <si>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</si>
  <si>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</si>
  <si>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</si>
  <si>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</si>
  <si>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</si>
  <si>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</si>
  <si>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</si>
  <si>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</si>
  <si>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</si>
  <si>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</si>
  <si>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</si>
  <si>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</si>
  <si>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</si>
  <si>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</si>
  <si>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</si>
  <si>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</si>
  <si>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</si>
  <si>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</si>
  <si>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</si>
  <si>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</si>
  <si>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</si>
  <si>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</si>
  <si>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</si>
  <si>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</si>
  <si>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</si>
  <si>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</si>
  <si>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</si>
  <si>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</si>
  <si>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</si>
  <si>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</si>
  <si>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</si>
  <si>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</si>
  <si>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</si>
  <si>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</si>
  <si>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</si>
  <si>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</si>
  <si>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</si>
  <si>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</si>
  <si>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</si>
  <si>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</si>
  <si>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</si>
  <si>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</si>
  <si>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</si>
  <si>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</si>
  <si>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</si>
  <si>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</si>
  <si>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</si>
  <si>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</si>
  <si>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</si>
  <si>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</si>
  <si>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</si>
  <si>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</si>
  <si>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</si>
  <si>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</si>
  <si>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</si>
  <si>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</si>
  <si>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</si>
  <si>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</si>
  <si>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</si>
  <si>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</si>
  <si>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</si>
  <si>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</si>
  <si>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</si>
  <si>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</si>
  <si>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</si>
  <si>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</si>
  <si>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</si>
  <si>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</si>
  <si>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</si>
  <si>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</si>
  <si>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</si>
  <si>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</si>
  <si>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</si>
  <si>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</si>
  <si>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</si>
  <si>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</si>
  <si>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</si>
  <si>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</si>
  <si>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</si>
  <si>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</si>
  <si>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</si>
  <si>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</si>
  <si>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</si>
  <si>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</si>
  <si>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</si>
  <si>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</si>
  <si>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</si>
  <si>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</si>
  <si>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</si>
  <si>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</si>
  <si>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</si>
  <si>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</si>
  <si>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</si>
  <si>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</si>
  <si>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</si>
  <si>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</si>
  <si>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</si>
  <si>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</si>
  <si>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</si>
  <si>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</si>
  <si>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</si>
  <si>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</si>
  <si>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</si>
  <si>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</si>
  <si>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</si>
  <si>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</si>
  <si>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</si>
  <si>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</si>
  <si>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</si>
  <si>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</si>
  <si>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</si>
  <si>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</si>
  <si>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</si>
  <si>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</si>
  <si>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</si>
  <si>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</si>
  <si>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</si>
  <si>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</si>
  <si>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</si>
  <si>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</si>
  <si>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</si>
  <si>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</si>
  <si>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</si>
  <si>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</si>
  <si>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</si>
  <si>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</si>
  <si>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</si>
  <si>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</si>
  <si>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</si>
  <si>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</si>
  <si>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</si>
  <si>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</si>
  <si>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</si>
  <si>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</si>
  <si>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</si>
  <si>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</si>
  <si>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</si>
  <si>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</si>
  <si>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</si>
  <si>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</si>
  <si>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</si>
  <si>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</si>
  <si>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</si>
  <si>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</si>
  <si>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</si>
  <si>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</si>
  <si>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</si>
  <si>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</si>
  <si>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</si>
  <si>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</si>
  <si>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</si>
  <si>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</si>
  <si>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</si>
  <si>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</si>
  <si>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</si>
  <si>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</si>
  <si>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</si>
  <si>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</si>
  <si>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</si>
  <si>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</si>
  <si>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</si>
  <si>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</si>
  <si>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</si>
  <si>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</si>
  <si>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</si>
  <si>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</si>
  <si>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</si>
  <si>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</si>
  <si>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</si>
  <si>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</si>
  <si>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</si>
  <si>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</si>
  <si>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</si>
  <si>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</si>
  <si>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</si>
  <si>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</si>
  <si>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</si>
  <si>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</si>
  <si>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</si>
  <si>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</si>
  <si>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</si>
  <si>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</si>
  <si>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</si>
  <si>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</si>
  <si>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</si>
  <si>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</si>
  <si>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</si>
  <si>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</si>
  <si>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</si>
  <si>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</si>
  <si>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</si>
  <si>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</si>
  <si>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</si>
  <si>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</si>
  <si>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</si>
  <si>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</si>
  <si>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</si>
  <si>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</si>
  <si>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</si>
  <si>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</si>
  <si>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</si>
  <si>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</si>
  <si>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</si>
  <si>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</si>
  <si>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</si>
  <si>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</si>
  <si>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</si>
  <si>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</si>
  <si>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</si>
  <si>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</si>
  <si>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</si>
  <si>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</si>
  <si>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</si>
  <si>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</si>
  <si>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</si>
  <si>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</si>
  <si>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</si>
  <si>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</si>
  <si>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</si>
  <si>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</si>
  <si>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</si>
  <si>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</si>
  <si>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</si>
  <si>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</si>
  <si>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</si>
  <si>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</si>
  <si>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</si>
  <si>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</si>
  <si>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</si>
  <si>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</si>
  <si>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</si>
  <si>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</si>
  <si>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</si>
  <si>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</si>
  <si>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</si>
  <si>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</si>
  <si>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</si>
  <si>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</si>
  <si>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</si>
  <si>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</si>
  <si>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</si>
  <si>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</si>
  <si>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</si>
  <si>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</si>
  <si>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</si>
  <si>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</si>
  <si>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</si>
  <si>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</si>
  <si>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</si>
  <si>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</si>
  <si>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</si>
  <si>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</si>
  <si>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</si>
  <si>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</si>
  <si>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</si>
  <si>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</si>
  <si>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</si>
  <si>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</si>
  <si>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</si>
  <si>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</si>
  <si>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</si>
  <si>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</si>
  <si>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</si>
  <si>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</si>
  <si>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</si>
  <si>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</si>
  <si>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</si>
  <si>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</si>
  <si>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</si>
  <si>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</si>
  <si>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</si>
  <si>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</si>
  <si>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</si>
  <si>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</si>
  <si>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</si>
  <si>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</si>
  <si>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</si>
  <si>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</si>
  <si>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</si>
  <si>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</si>
  <si>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</si>
  <si>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</si>
  <si>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</si>
  <si>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</si>
  <si>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</si>
  <si>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</si>
  <si>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</si>
  <si>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</si>
  <si>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</si>
  <si>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</si>
  <si>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</si>
  <si>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</si>
  <si>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</si>
  <si>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</si>
  <si>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</si>
  <si>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</si>
  <si>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</si>
  <si>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</si>
  <si>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</si>
  <si>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</si>
  <si>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</si>
  <si>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</si>
  <si>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</si>
  <si>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</si>
  <si>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</si>
  <si>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</si>
  <si>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</si>
  <si>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</si>
  <si>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</si>
  <si>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</si>
  <si>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</si>
  <si>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</si>
  <si>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</si>
  <si>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</si>
  <si>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</si>
  <si>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</si>
  <si>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</si>
  <si>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</si>
  <si>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</si>
  <si>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</si>
  <si>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</si>
  <si>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</si>
  <si>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</si>
  <si>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</si>
  <si>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</si>
  <si>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</si>
  <si>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</si>
  <si>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</si>
  <si>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</si>
  <si>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</si>
  <si>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</si>
  <si>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</si>
  <si>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</si>
  <si>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</si>
  <si>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</si>
  <si>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</si>
  <si>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</si>
  <si>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</si>
  <si>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</si>
  <si>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</si>
  <si>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</si>
  <si>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</si>
  <si>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</si>
  <si>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</si>
  <si>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</si>
  <si>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</si>
  <si>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</si>
  <si>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</si>
  <si>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</si>
  <si>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</si>
  <si>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</si>
  <si>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</si>
  <si>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</si>
  <si>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</si>
  <si>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</si>
  <si>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</si>
  <si>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</si>
  <si>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</si>
  <si>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</si>
  <si>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</si>
  <si>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</si>
  <si>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</si>
  <si>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</si>
  <si>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</si>
  <si>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</si>
  <si>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</si>
  <si>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</si>
  <si>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</si>
  <si>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</si>
  <si>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</si>
  <si>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</si>
  <si>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</si>
  <si>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</si>
  <si>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</si>
  <si>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</si>
  <si>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</si>
  <si>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</si>
  <si>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</si>
  <si>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</si>
  <si>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</si>
  <si>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</si>
  <si>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</si>
  <si>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</si>
  <si>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</si>
  <si>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</si>
  <si>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</si>
  <si>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</si>
  <si>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</si>
  <si>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</si>
  <si>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</si>
  <si>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</si>
  <si>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</si>
  <si>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</si>
  <si>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</si>
  <si>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</si>
  <si>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</si>
  <si>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</si>
  <si>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</si>
  <si>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</si>
  <si>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</si>
  <si>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</si>
  <si>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</si>
  <si>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</si>
  <si>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</si>
  <si>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</si>
  <si>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</si>
  <si>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</si>
  <si>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</si>
  <si>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</si>
  <si>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</si>
  <si>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</si>
  <si>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</si>
  <si>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</si>
  <si>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</si>
  <si>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</si>
  <si>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</si>
  <si>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</si>
  <si>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</si>
  <si>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</si>
  <si>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</si>
  <si>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</si>
  <si>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</si>
  <si>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</si>
  <si>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</si>
  <si>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</si>
  <si>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</si>
  <si>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</si>
  <si>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</si>
  <si>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</si>
  <si>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</si>
  <si>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</si>
  <si>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</si>
  <si>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</si>
  <si>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</si>
  <si>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</si>
  <si>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</si>
  <si>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</si>
  <si>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</si>
  <si>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</si>
  <si>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</si>
  <si>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</si>
  <si>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</si>
  <si>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</si>
  <si>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</si>
  <si>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</si>
  <si>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</si>
  <si>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</si>
  <si>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</si>
  <si>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</si>
  <si>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</si>
  <si>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</si>
  <si>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</si>
  <si>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</si>
  <si>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</si>
  <si>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</si>
  <si>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</si>
  <si>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</si>
  <si>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</si>
  <si>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</si>
  <si>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</si>
  <si>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</si>
  <si>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</si>
  <si>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</si>
  <si>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</si>
  <si>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</si>
  <si>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</si>
  <si>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</si>
  <si>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</si>
  <si>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</si>
  <si>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</si>
  <si>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</si>
  <si>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</si>
  <si>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</si>
  <si>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</si>
  <si>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</si>
  <si>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</si>
  <si>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</si>
  <si>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</si>
  <si>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</si>
  <si>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</si>
  <si>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</si>
  <si>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</si>
  <si>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</si>
  <si>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</si>
  <si>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</si>
  <si>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</si>
  <si>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</si>
  <si>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</si>
  <si>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</si>
  <si>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</si>
  <si>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</si>
  <si>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</si>
  <si>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</si>
  <si>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</si>
  <si>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</si>
  <si>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</si>
  <si>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</si>
  <si>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</si>
  <si>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</si>
  <si>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</si>
  <si>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</si>
  <si>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</si>
  <si>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</si>
  <si>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</si>
  <si>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</si>
  <si>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</si>
  <si>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</si>
  <si>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</si>
  <si>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</si>
  <si>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</si>
  <si>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</si>
  <si>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</si>
  <si>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</si>
  <si>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</si>
  <si>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</si>
  <si>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</si>
  <si>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</si>
  <si>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</si>
  <si>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</si>
  <si>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</si>
  <si>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</si>
  <si>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</si>
  <si>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</si>
  <si>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</si>
  <si>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</si>
  <si>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</si>
  <si>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</si>
  <si>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</si>
  <si>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</si>
  <si>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</si>
  <si>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</si>
  <si>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</si>
  <si>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</si>
  <si>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</si>
  <si>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</si>
  <si>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</si>
  <si>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</si>
  <si>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</si>
  <si>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</si>
  <si>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</si>
  <si>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</si>
  <si>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</si>
  <si>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</si>
  <si>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</si>
  <si>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</si>
  <si>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</si>
  <si>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</si>
  <si>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</si>
  <si>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</si>
  <si>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</si>
  <si>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</si>
  <si>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</si>
  <si>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</si>
  <si>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</si>
  <si>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</si>
  <si>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</si>
  <si>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</si>
  <si>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</si>
  <si>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</si>
  <si>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</si>
  <si>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</si>
  <si>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</si>
  <si>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</si>
  <si>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</si>
  <si>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</si>
  <si>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</si>
  <si>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</si>
  <si>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</si>
  <si>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</si>
  <si>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</si>
  <si>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</si>
  <si>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</si>
  <si>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</si>
  <si>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</si>
  <si>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</si>
  <si>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</si>
  <si>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</si>
  <si>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</si>
  <si>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</si>
  <si>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</si>
  <si>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</si>
  <si>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</si>
  <si>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</si>
  <si>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</si>
  <si>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</si>
  <si>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</si>
  <si>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</si>
  <si>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</si>
  <si>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</si>
  <si>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</si>
  <si>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</si>
  <si>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</si>
  <si>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</si>
  <si>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</si>
  <si>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</si>
  <si>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</si>
  <si>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</si>
  <si>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</si>
  <si>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</si>
  <si>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</si>
  <si>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</si>
  <si>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</si>
  <si>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</si>
  <si>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</si>
  <si>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</si>
  <si>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</si>
  <si>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</si>
  <si>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</si>
  <si>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</si>
  <si>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</si>
  <si>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</si>
  <si>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</si>
  <si>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</si>
  <si>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</si>
  <si>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</si>
  <si>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</si>
  <si>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</si>
  <si>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</si>
  <si>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</si>
  <si>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</si>
  <si>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</si>
  <si>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</si>
  <si>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</si>
  <si>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</si>
  <si>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</si>
  <si>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</si>
  <si>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</si>
  <si>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</si>
  <si>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</si>
  <si>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</si>
  <si>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</si>
  <si>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</si>
  <si>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</si>
  <si>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</si>
  <si>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</si>
  <si>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</si>
  <si>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</si>
  <si>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</si>
  <si>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</si>
  <si>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</si>
  <si>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</si>
  <si>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</si>
  <si>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</si>
  <si>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</si>
  <si>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</si>
  <si>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</si>
  <si>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</si>
  <si>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</si>
  <si>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</si>
  <si>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</si>
  <si>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</si>
  <si>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</si>
  <si>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</si>
  <si>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</si>
  <si>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</si>
  <si>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</si>
  <si>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</si>
  <si>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</si>
  <si>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</si>
  <si>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</si>
  <si>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</si>
  <si>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</si>
  <si>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</si>
  <si>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</si>
  <si>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</si>
  <si>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</si>
  <si>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</si>
  <si>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</si>
  <si>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</si>
  <si>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</si>
  <si>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</si>
  <si>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</si>
  <si>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</si>
  <si>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</si>
  <si>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</si>
  <si>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</si>
  <si>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</si>
  <si>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</si>
  <si>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</si>
  <si>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</si>
  <si>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</si>
  <si>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</si>
  <si>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</si>
  <si>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</si>
  <si>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</si>
  <si>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</si>
  <si>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</si>
  <si>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</si>
  <si>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</si>
  <si>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</si>
  <si>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</si>
  <si>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</si>
  <si>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</si>
  <si>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</si>
  <si>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</si>
  <si>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</si>
  <si>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</si>
  <si>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</si>
  <si>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</si>
  <si>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</si>
  <si>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</si>
  <si>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</si>
  <si>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</si>
  <si>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</si>
  <si>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</si>
  <si>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</si>
  <si>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</si>
  <si>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</si>
  <si>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</si>
  <si>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</si>
  <si>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</si>
  <si>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</si>
  <si>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</si>
  <si>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</si>
  <si>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</si>
  <si>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</si>
  <si>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</si>
  <si>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</si>
  <si>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</si>
  <si>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</si>
  <si>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</si>
  <si>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</si>
  <si>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</si>
  <si>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</si>
  <si>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</si>
  <si>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</si>
  <si>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</si>
  <si>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</si>
  <si>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</si>
  <si>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</si>
  <si>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</si>
  <si>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</si>
  <si>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</si>
  <si>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</si>
  <si>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</si>
  <si>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</si>
  <si>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</si>
  <si>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</si>
  <si>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</si>
  <si>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</si>
  <si>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</si>
  <si>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</si>
  <si>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</si>
  <si>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</si>
  <si>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</si>
  <si>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</si>
  <si>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</si>
  <si>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</si>
  <si>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</si>
  <si>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</si>
  <si>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</si>
  <si>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</si>
  <si>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</si>
  <si>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</si>
  <si>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</si>
  <si>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</si>
  <si>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</si>
  <si>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</si>
  <si>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</si>
  <si>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</si>
  <si>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</si>
  <si>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</si>
  <si>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</si>
  <si>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</si>
  <si>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</si>
  <si>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</si>
  <si>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</si>
  <si>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</si>
  <si>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</si>
  <si>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</si>
  <si>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</si>
  <si>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</si>
  <si>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</si>
  <si>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</si>
  <si>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</si>
  <si>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</si>
  <si>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</si>
  <si>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</si>
  <si>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</si>
  <si>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</si>
  <si>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</si>
  <si>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</si>
  <si>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</si>
  <si>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</si>
  <si>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</si>
  <si>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</si>
  <si>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</si>
  <si>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</si>
  <si>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</si>
  <si>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</si>
  <si>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</si>
  <si>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</si>
  <si>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</si>
  <si>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</si>
  <si>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</si>
  <si>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</si>
  <si>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</si>
  <si>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</si>
  <si>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</si>
  <si>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</si>
  <si>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</si>
  <si>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</si>
  <si>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</si>
  <si>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</si>
  <si>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</si>
  <si>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</si>
  <si>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</si>
  <si>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</si>
  <si>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</si>
  <si>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</si>
  <si>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</si>
  <si>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</si>
  <si>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</si>
  <si>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</si>
  <si>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</si>
  <si>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</si>
  <si>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</si>
  <si>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</si>
  <si>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</si>
  <si>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</si>
  <si>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</si>
  <si>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</si>
  <si>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</si>
  <si>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</si>
  <si>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</si>
  <si>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</si>
  <si>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</si>
  <si>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</si>
  <si>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</si>
  <si>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</si>
  <si>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</si>
  <si>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</si>
  <si>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</si>
  <si>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</si>
  <si>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</si>
  <si>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</si>
  <si>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</si>
  <si>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</si>
  <si>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</si>
  <si>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</si>
  <si>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</si>
  <si>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</si>
  <si>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</si>
  <si>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</si>
  <si>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</si>
  <si>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</si>
  <si>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</si>
  <si>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</si>
  <si>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</si>
  <si>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</si>
  <si>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</si>
  <si>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</si>
  <si>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</si>
  <si>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</si>
  <si>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</si>
  <si>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</si>
  <si>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</si>
  <si>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</si>
  <si>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</si>
  <si>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</si>
  <si>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</si>
  <si>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</si>
  <si>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</si>
  <si>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</si>
  <si>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</si>
  <si>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</si>
  <si>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</si>
  <si>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</si>
  <si>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</si>
  <si>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</si>
  <si>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</si>
  <si>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</si>
  <si>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</si>
  <si>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</si>
  <si>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</si>
  <si>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</si>
  <si>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</si>
  <si>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</si>
  <si>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</si>
  <si>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</si>
  <si>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</si>
  <si>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</si>
  <si>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</si>
  <si>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</si>
  <si>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</si>
  <si>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</si>
  <si>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</si>
  <si>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</si>
  <si>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</si>
  <si>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</si>
  <si>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</si>
  <si>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</si>
  <si>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</si>
  <si>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</si>
  <si>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</si>
  <si>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</si>
  <si>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</si>
  <si>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</si>
  <si>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</si>
  <si>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</si>
  <si>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</si>
  <si>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</si>
  <si>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</si>
  <si>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</si>
  <si>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</si>
  <si>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</si>
  <si>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</si>
  <si>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</si>
  <si>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</si>
  <si>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</si>
  <si>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</si>
  <si>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</si>
  <si>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</si>
  <si>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</si>
  <si>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</si>
  <si>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</si>
  <si>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</si>
  <si>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</si>
  <si>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</si>
  <si>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</si>
  <si>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</si>
  <si>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</si>
  <si>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</si>
  <si>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</si>
  <si>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</si>
  <si>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</si>
  <si>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</si>
  <si>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</si>
  <si>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</si>
  <si>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</si>
  <si>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</si>
  <si>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</si>
  <si>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</si>
  <si>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</si>
  <si>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</si>
  <si>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</si>
  <si>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</si>
  <si>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</si>
  <si>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</si>
  <si>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</si>
  <si>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</si>
  <si>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</si>
  <si>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</si>
  <si>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</si>
  <si>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</si>
  <si>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</si>
  <si>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</si>
  <si>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</si>
  <si>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</si>
  <si>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</si>
  <si>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</si>
  <si>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</si>
  <si>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</si>
  <si>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</si>
  <si>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</si>
  <si>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</si>
  <si>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</si>
  <si>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</si>
  <si>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</si>
  <si>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</si>
  <si>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</si>
  <si>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</si>
  <si>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</si>
  <si>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</si>
  <si>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</si>
  <si>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</si>
  <si>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</si>
  <si>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</si>
  <si>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</si>
  <si>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</si>
  <si>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</si>
  <si>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</si>
  <si>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</si>
  <si>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</si>
  <si>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</si>
  <si>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</si>
  <si>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</si>
  <si>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</si>
  <si>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</si>
  <si>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</si>
  <si>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</si>
  <si>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</si>
  <si>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</si>
  <si>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</si>
  <si>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</si>
  <si>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</si>
  <si>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</si>
  <si>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</si>
  <si>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</si>
  <si>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</si>
  <si>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</si>
  <si>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</si>
  <si>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</si>
  <si>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</si>
  <si>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</si>
  <si>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</si>
  <si>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</si>
  <si>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</si>
  <si>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</si>
  <si>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</si>
  <si>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</si>
  <si>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</si>
  <si>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</si>
  <si>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</si>
  <si>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</si>
  <si>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</si>
  <si>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</si>
  <si>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</si>
  <si>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</si>
  <si>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</si>
  <si>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</si>
  <si>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</si>
  <si>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</si>
  <si>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</si>
  <si>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</si>
  <si>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</si>
  <si>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</si>
  <si>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</si>
  <si>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</si>
  <si>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</si>
  <si>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</si>
  <si>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</si>
  <si>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</si>
  <si>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</si>
  <si>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</si>
  <si>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</si>
  <si>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</si>
  <si>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</si>
  <si>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</si>
  <si>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</si>
  <si>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</si>
  <si>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</si>
  <si>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</si>
  <si>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</si>
  <si>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</si>
  <si>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</si>
  <si>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</si>
  <si>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</si>
  <si>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</si>
  <si>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</si>
  <si>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</si>
  <si>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</si>
  <si>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</si>
  <si>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</si>
  <si>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</si>
  <si>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</si>
  <si>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</si>
  <si>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</si>
  <si>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</si>
  <si>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</si>
  <si>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</si>
  <si>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</si>
  <si>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</si>
  <si>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</si>
  <si>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</si>
  <si>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</si>
  <si>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</si>
  <si>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</si>
  <si>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</si>
  <si>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</si>
  <si>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</si>
  <si>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</si>
  <si>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</si>
  <si>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</si>
  <si>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</si>
  <si>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</si>
  <si>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</si>
  <si>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</si>
  <si>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</si>
  <si>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</si>
  <si>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</si>
  <si>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</si>
  <si>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</si>
  <si>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</si>
  <si>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</si>
  <si>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</si>
  <si>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</si>
  <si>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</si>
  <si>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</si>
  <si>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</si>
  <si>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</si>
  <si>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</si>
  <si>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</si>
  <si>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</si>
  <si>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</si>
  <si>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</si>
  <si>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</si>
  <si>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</si>
  <si>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</si>
  <si>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</si>
  <si>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</si>
  <si>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</si>
  <si>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</si>
  <si>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</si>
  <si>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</si>
  <si>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</si>
  <si>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</si>
  <si>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</si>
  <si>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</si>
  <si>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</si>
  <si>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</si>
  <si>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</si>
  <si>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</si>
  <si>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</si>
  <si>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</si>
  <si>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</si>
  <si>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</si>
  <si>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</si>
  <si>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</si>
  <si>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</si>
  <si>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</si>
  <si>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</si>
  <si>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</si>
  <si>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</si>
  <si>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</si>
  <si>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</si>
  <si>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</si>
  <si>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</si>
  <si>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</si>
  <si>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</si>
  <si>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</si>
  <si>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</si>
  <si>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</si>
  <si>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</si>
  <si>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</si>
  <si>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</si>
  <si>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</si>
  <si>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</si>
  <si>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</si>
  <si>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</si>
  <si>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</si>
  <si>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</si>
  <si>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</si>
  <si>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</si>
  <si>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</si>
  <si>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</si>
  <si>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</si>
  <si>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</si>
  <si>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</si>
  <si>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</si>
  <si>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</si>
  <si>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</si>
  <si>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</si>
  <si>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</si>
  <si>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</si>
  <si>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</si>
  <si>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</si>
  <si>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</si>
  <si>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</si>
  <si>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</si>
  <si>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</si>
  <si>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</si>
  <si>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</si>
  <si>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</si>
  <si>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</si>
  <si>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</si>
  <si>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</si>
  <si>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</si>
  <si>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</si>
  <si>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</si>
  <si>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</si>
  <si>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</si>
  <si>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</si>
  <si>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</si>
  <si>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</si>
  <si>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</si>
  <si>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</si>
  <si>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</si>
  <si>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</si>
  <si>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</si>
  <si>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</si>
  <si>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</si>
  <si>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</si>
  <si>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</si>
  <si>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</si>
  <si>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</si>
  <si>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</si>
  <si>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</si>
  <si>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</si>
  <si>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</si>
  <si>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</si>
  <si>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</si>
  <si>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</si>
  <si>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</si>
  <si>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</si>
  <si>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</si>
  <si>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</si>
  <si>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</si>
  <si>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</si>
  <si>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</si>
  <si>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</si>
  <si>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</si>
  <si>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</si>
  <si>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</si>
  <si>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</si>
  <si>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</si>
  <si>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</si>
  <si>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</si>
  <si>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</si>
  <si>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</si>
  <si>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</si>
  <si>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</si>
  <si>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</si>
  <si>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</si>
  <si>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</si>
  <si>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</si>
  <si>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</si>
  <si>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</si>
  <si>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</si>
  <si>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</si>
  <si>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</si>
  <si>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</si>
  <si>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</si>
  <si>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</si>
  <si>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</si>
  <si>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</si>
  <si>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</si>
  <si>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</si>
  <si>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</si>
  <si>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</si>
  <si>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</si>
  <si>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</si>
  <si>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</si>
  <si>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</si>
  <si>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</si>
  <si>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</si>
  <si>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</si>
  <si>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</si>
  <si>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</si>
  <si>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</si>
  <si>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</si>
  <si>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</si>
  <si>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</si>
  <si>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</si>
  <si>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</si>
  <si>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</si>
  <si>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</si>
  <si>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</si>
  <si>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</si>
  <si>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</si>
  <si>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</si>
  <si>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</si>
  <si>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</si>
  <si>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</si>
  <si>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</si>
  <si>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</si>
  <si>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</si>
  <si>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</si>
  <si>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</si>
  <si>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</si>
  <si>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</si>
  <si>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</si>
  <si>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</si>
  <si>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</si>
  <si>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</si>
  <si>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</si>
  <si>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</si>
  <si>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</si>
  <si>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</si>
  <si>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</si>
  <si>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</si>
  <si>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</si>
  <si>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</si>
  <si>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</si>
  <si>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</si>
  <si>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</si>
  <si>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</si>
  <si>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</si>
  <si>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</si>
  <si>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</si>
  <si>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</si>
  <si>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</si>
  <si>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</si>
  <si>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</si>
  <si>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</si>
  <si>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</si>
  <si>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</si>
  <si>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</si>
  <si>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</si>
  <si>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</si>
  <si>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</si>
  <si>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</si>
  <si>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</si>
  <si>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</si>
  <si>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</si>
  <si>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</si>
  <si>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</si>
  <si>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</si>
  <si>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</si>
  <si>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</si>
  <si>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</si>
  <si>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</si>
  <si>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</si>
  <si>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</si>
  <si>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</si>
  <si>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</si>
  <si>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</si>
  <si>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</si>
  <si>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</si>
  <si>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</si>
  <si>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</si>
  <si>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</si>
  <si>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</si>
  <si>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</si>
  <si>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</si>
  <si>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</si>
  <si>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</si>
  <si>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</si>
  <si>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</si>
  <si>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</si>
  <si>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</si>
  <si>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</si>
  <si>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</si>
  <si>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</si>
  <si>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</si>
  <si>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</si>
  <si>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</si>
  <si>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</si>
  <si>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</si>
  <si>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</si>
  <si>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</si>
  <si>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</si>
  <si>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</si>
  <si>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</si>
  <si>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</si>
  <si>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</si>
  <si>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</si>
  <si>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</si>
  <si>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</si>
  <si>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</si>
  <si>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</si>
  <si>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</si>
  <si>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</si>
  <si>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</si>
  <si>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</si>
  <si>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</si>
  <si>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</si>
  <si>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</si>
  <si>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</si>
  <si>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</si>
  <si>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</si>
  <si>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</si>
  <si>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</si>
  <si>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</si>
  <si>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</si>
  <si>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</si>
  <si>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</si>
  <si>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</si>
  <si>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</si>
  <si>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</si>
  <si>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</si>
  <si>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</si>
  <si>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</si>
  <si>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</si>
  <si>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</si>
  <si>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</si>
  <si>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</si>
  <si>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</si>
  <si>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</si>
  <si>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</si>
  <si>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</si>
  <si>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</si>
  <si>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</si>
  <si>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</si>
  <si>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</si>
  <si>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</si>
  <si>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</si>
  <si>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</si>
  <si>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</si>
  <si>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</si>
  <si>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</si>
  <si>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</si>
  <si>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</si>
  <si>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</si>
  <si>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</si>
  <si>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</si>
  <si>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</si>
  <si>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</si>
  <si>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</si>
  <si>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</si>
  <si>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</si>
  <si>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</si>
  <si>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</si>
  <si>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</si>
  <si>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</si>
  <si>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</si>
  <si>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</si>
  <si>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</si>
  <si>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</si>
  <si>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</si>
  <si>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</si>
  <si>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</si>
  <si>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</si>
  <si>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</si>
  <si>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</si>
  <si>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</si>
  <si>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</si>
  <si>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</si>
  <si>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</si>
  <si>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</si>
  <si>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</si>
  <si>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</si>
  <si>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</si>
  <si>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</si>
  <si>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</si>
  <si>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</si>
  <si>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</si>
  <si>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</si>
  <si>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</si>
  <si>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</si>
  <si>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</si>
  <si>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</si>
  <si>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</si>
  <si>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</si>
  <si>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</si>
  <si>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</si>
  <si>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</si>
  <si>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</si>
  <si>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</si>
  <si>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</si>
  <si>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</si>
  <si>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</si>
  <si>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</si>
  <si>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</si>
  <si>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</si>
  <si>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</si>
  <si>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</si>
  <si>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</si>
  <si>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</si>
  <si>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</si>
  <si>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</si>
  <si>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</si>
  <si>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</si>
  <si>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</si>
  <si>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</si>
  <si>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</si>
  <si>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</si>
  <si>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</si>
  <si>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</si>
  <si>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</si>
  <si>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</si>
  <si>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</si>
  <si>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</si>
  <si>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</si>
  <si>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</si>
  <si>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</si>
  <si>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</si>
  <si>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</si>
  <si>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</si>
  <si>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</si>
  <si>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</si>
  <si>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</si>
  <si>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</si>
  <si>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</si>
  <si>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</si>
  <si>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</si>
  <si>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</si>
  <si>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</si>
  <si>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</si>
  <si>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</si>
  <si>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</si>
  <si>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</si>
  <si>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</si>
  <si>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</si>
  <si>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</si>
  <si>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</si>
  <si>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</si>
  <si>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</si>
  <si>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</si>
  <si>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</si>
  <si>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</si>
  <si>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</si>
  <si>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</si>
  <si>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</si>
  <si>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</si>
  <si>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</si>
  <si>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</si>
  <si>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</si>
  <si>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</si>
  <si>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</si>
  <si>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</si>
  <si>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</si>
  <si>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</si>
  <si>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</si>
  <si>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</si>
  <si>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</si>
  <si>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</si>
  <si>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</si>
  <si>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</si>
  <si>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</si>
  <si>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</si>
  <si>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</si>
  <si>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</si>
  <si>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</si>
  <si>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</si>
  <si>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</si>
  <si>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</si>
  <si>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</si>
  <si>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</si>
  <si>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</si>
  <si>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</si>
  <si>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</si>
  <si>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</si>
  <si>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</si>
  <si>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</si>
  <si>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</si>
  <si>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</si>
  <si>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</si>
  <si>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</si>
  <si>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</si>
  <si>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</si>
  <si>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</si>
  <si>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</si>
  <si>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</si>
  <si>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</si>
  <si>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</si>
  <si>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</si>
  <si>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</si>
  <si>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</si>
  <si>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</si>
  <si>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</si>
  <si>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</si>
  <si>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</si>
  <si>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</si>
  <si>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</si>
  <si>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</si>
  <si>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</si>
  <si>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</si>
  <si>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</si>
  <si>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</si>
  <si>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</si>
  <si>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</si>
  <si>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</si>
  <si>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</si>
  <si>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</si>
  <si>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</si>
  <si>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</si>
  <si>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</si>
  <si>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</si>
  <si>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</si>
  <si>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</si>
  <si>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</si>
  <si>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</si>
  <si>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</si>
  <si>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</si>
  <si>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</si>
  <si>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</si>
  <si>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</si>
  <si>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</si>
  <si>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</si>
  <si>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</si>
  <si>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</si>
  <si>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</si>
  <si>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</si>
  <si>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</si>
  <si>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</si>
  <si>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</si>
  <si>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</si>
  <si>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</si>
  <si>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</si>
  <si>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</si>
  <si>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</si>
  <si>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</si>
  <si>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</si>
  <si>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</si>
  <si>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</si>
  <si>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</si>
  <si>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</si>
  <si>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</si>
  <si>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</si>
  <si>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</si>
  <si>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</si>
  <si>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</si>
  <si>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</si>
  <si>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</si>
  <si>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</si>
  <si>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</si>
  <si>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</si>
  <si>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</si>
  <si>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</si>
  <si>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</si>
  <si>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</si>
  <si>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</si>
  <si>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</si>
  <si>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</si>
  <si>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</si>
  <si>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</si>
  <si>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</si>
  <si>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</si>
  <si>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</si>
  <si>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</si>
  <si>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</si>
  <si>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</si>
  <si>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</si>
  <si>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</si>
  <si>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</si>
  <si>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</si>
  <si>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</si>
  <si>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</si>
  <si>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</si>
  <si>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</si>
  <si>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</si>
  <si>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</si>
  <si>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</si>
  <si>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</si>
  <si>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</si>
  <si>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</si>
  <si>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</si>
  <si>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</si>
  <si>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</si>
  <si>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</si>
  <si>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</si>
  <si>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</si>
  <si>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</si>
  <si>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</si>
  <si>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</si>
  <si>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</si>
  <si>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</si>
  <si>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</si>
  <si>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</si>
  <si>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</si>
  <si>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</si>
  <si>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</si>
  <si>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</si>
  <si>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</si>
  <si>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</si>
  <si>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</si>
  <si>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</si>
  <si>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</si>
  <si>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</si>
  <si>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</si>
  <si>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</si>
  <si>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</si>
  <si>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</si>
  <si>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</si>
  <si>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</si>
  <si>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</si>
  <si>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</si>
  <si>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</si>
  <si>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</si>
  <si>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</si>
  <si>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</si>
  <si>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</si>
  <si>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</si>
  <si>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</si>
  <si>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</si>
  <si>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</si>
  <si>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</si>
  <si>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</si>
  <si>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</si>
  <si>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</si>
  <si>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</si>
  <si>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</si>
  <si>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</si>
  <si>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</si>
  <si>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</si>
  <si>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</si>
  <si>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</si>
  <si>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</si>
  <si>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</si>
  <si>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</si>
  <si>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</si>
  <si>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</si>
  <si>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</si>
  <si>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</si>
  <si>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</si>
  <si>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</si>
  <si>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</si>
  <si>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</si>
  <si>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</si>
  <si>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</si>
  <si>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</si>
  <si>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</si>
  <si>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</si>
  <si>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</si>
  <si>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</si>
  <si>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</si>
  <si>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</si>
  <si>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</si>
  <si>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</si>
  <si>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</si>
  <si>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</si>
  <si>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</si>
  <si>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</si>
  <si>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</si>
  <si>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</si>
  <si>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</si>
  <si>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</si>
  <si>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</si>
  <si>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</si>
  <si>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</si>
  <si>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</si>
  <si>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</si>
  <si>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</si>
  <si>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</si>
  <si>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</si>
  <si>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</si>
  <si>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</si>
  <si>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</si>
  <si>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</si>
  <si>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</si>
  <si>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</si>
  <si>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</si>
  <si>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</si>
  <si>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</si>
  <si>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</si>
  <si>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</si>
  <si>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</si>
  <si>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</si>
  <si>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</si>
  <si>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</si>
  <si>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</si>
  <si>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</si>
  <si>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</si>
  <si>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</si>
  <si>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</si>
  <si>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</si>
  <si>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</si>
  <si>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</si>
  <si>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</si>
  <si>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</si>
  <si>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</si>
  <si>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</si>
  <si>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</si>
  <si>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</si>
  <si>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</si>
  <si>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</si>
  <si>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</si>
  <si>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</si>
  <si>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</si>
  <si>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</si>
  <si>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</si>
  <si>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</si>
  <si>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</si>
  <si>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</si>
  <si>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</si>
  <si>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</si>
  <si>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</si>
  <si>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</si>
  <si>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</si>
  <si>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</si>
  <si>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</si>
  <si>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</si>
  <si>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</si>
  <si>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</si>
  <si>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</si>
  <si>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</si>
  <si>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</si>
  <si>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</si>
  <si>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</si>
  <si>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</si>
  <si>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</si>
  <si>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</si>
  <si>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</si>
  <si>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</si>
  <si>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</si>
  <si>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</si>
  <si>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</si>
  <si>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</si>
  <si>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</si>
  <si>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</si>
  <si>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</si>
  <si>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</si>
  <si>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</si>
  <si>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</si>
  <si>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</si>
  <si>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</si>
  <si>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</si>
  <si>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</si>
  <si>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</si>
  <si>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</si>
  <si>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</si>
  <si>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</si>
  <si>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</si>
  <si>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</si>
  <si>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</si>
  <si>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</si>
  <si>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</si>
  <si>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</si>
  <si>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</si>
  <si>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</si>
  <si>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</si>
  <si>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</si>
  <si>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</si>
  <si>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</si>
  <si>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</si>
  <si>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</si>
  <si>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</si>
  <si>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</si>
  <si>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</si>
  <si>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</si>
  <si>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</si>
  <si>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</si>
  <si>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</si>
  <si>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</si>
  <si>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</si>
  <si>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</si>
  <si>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</si>
  <si>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</si>
  <si>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</si>
  <si>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</si>
  <si>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</si>
  <si>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</si>
  <si>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</si>
  <si>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</si>
  <si>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</si>
  <si>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</si>
  <si>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</si>
  <si>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</si>
  <si>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</si>
  <si>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</si>
  <si>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</si>
  <si>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</si>
  <si>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</si>
  <si>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</si>
  <si>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</si>
  <si>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</si>
  <si>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</si>
  <si>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</si>
  <si>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</si>
  <si>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</si>
  <si>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</si>
  <si>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</si>
  <si>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</si>
  <si>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</si>
  <si>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</si>
  <si>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</si>
  <si>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</si>
  <si>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</si>
  <si>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</si>
  <si>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</si>
  <si>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</si>
  <si>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</si>
  <si>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</si>
  <si>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</si>
  <si>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</si>
  <si>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</si>
  <si>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</si>
  <si>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</si>
  <si>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</si>
  <si>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</si>
  <si>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</si>
  <si>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</si>
  <si>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</si>
  <si>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</si>
  <si>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</si>
  <si>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</si>
  <si>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</si>
  <si>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</si>
  <si>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</si>
  <si>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</si>
  <si>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</si>
  <si>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</si>
  <si>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</si>
  <si>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</si>
  <si>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</si>
  <si>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</si>
  <si>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</si>
  <si>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</si>
  <si>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</si>
  <si>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</si>
  <si>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</si>
  <si>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</si>
  <si>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</si>
  <si>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</si>
  <si>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</si>
  <si>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</si>
  <si>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</si>
  <si>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</si>
  <si>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</si>
  <si>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</si>
  <si>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</si>
  <si>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</si>
  <si>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</si>
  <si>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</si>
  <si>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</si>
  <si>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</si>
  <si>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</si>
  <si>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</si>
  <si>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</si>
  <si>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</si>
  <si>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</si>
  <si>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</si>
  <si>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</si>
  <si>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</si>
  <si>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</si>
  <si>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</si>
  <si>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</si>
  <si>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</si>
  <si>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</si>
  <si>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</si>
  <si>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</si>
  <si>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</si>
  <si>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</si>
  <si>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</si>
  <si>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</si>
  <si>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</si>
  <si>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</si>
  <si>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</si>
  <si>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</si>
  <si>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</si>
  <si>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</si>
  <si>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</si>
  <si>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</si>
  <si>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</si>
  <si>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</si>
  <si>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</si>
  <si>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</si>
  <si>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</si>
  <si>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</si>
  <si>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</si>
  <si>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</si>
  <si>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</si>
  <si>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</si>
  <si>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</si>
  <si>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</si>
  <si>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</si>
  <si>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</si>
  <si>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</si>
  <si>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</si>
  <si>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</si>
  <si>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</si>
  <si>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</si>
  <si>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</si>
  <si>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</si>
  <si>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</si>
  <si>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</si>
  <si>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</si>
  <si>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</si>
  <si>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</si>
  <si>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</si>
  <si>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</si>
  <si>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</si>
  <si>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</si>
  <si>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</si>
  <si>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</si>
  <si>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</si>
  <si>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</si>
  <si>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</si>
  <si>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</si>
  <si>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</si>
  <si>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</si>
  <si>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</si>
  <si>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</si>
  <si>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</si>
  <si>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</si>
  <si>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</si>
  <si>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</si>
  <si>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</si>
  <si>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</si>
  <si>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</si>
  <si>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</si>
  <si>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</si>
  <si>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</si>
  <si>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</si>
  <si>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</si>
  <si>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</si>
  <si>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</si>
  <si>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</si>
  <si>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</si>
  <si>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</si>
  <si>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</si>
  <si>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</si>
  <si>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</si>
  <si>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</si>
  <si>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</si>
  <si>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</si>
  <si>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</si>
  <si>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</si>
  <si>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</si>
  <si>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</si>
  <si>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</si>
  <si>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</si>
  <si>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</si>
  <si>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</si>
  <si>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</si>
  <si>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</si>
  <si>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</si>
  <si>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</si>
  <si>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</si>
  <si>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</si>
  <si>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</si>
  <si>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</si>
  <si>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</si>
  <si>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</si>
  <si>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</si>
  <si>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</si>
  <si>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</si>
  <si>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</si>
  <si>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</si>
  <si>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</si>
  <si>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</si>
  <si>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</si>
  <si>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</si>
  <si>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</si>
  <si>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</si>
  <si>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</si>
  <si>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</si>
  <si>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</si>
  <si>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</si>
  <si>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</si>
  <si>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</si>
  <si>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</si>
  <si>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</si>
  <si>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</si>
  <si>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</si>
  <si>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</si>
  <si>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</si>
  <si>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</si>
  <si>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</si>
  <si>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</si>
  <si>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</si>
  <si>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</si>
  <si>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</si>
  <si>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</si>
  <si>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</si>
  <si>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</si>
  <si>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</si>
  <si>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</si>
  <si>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</si>
  <si>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</si>
  <si>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</si>
  <si>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</si>
  <si>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</si>
  <si>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</si>
  <si>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</si>
  <si>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</si>
  <si>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</si>
  <si>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</si>
  <si>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</si>
  <si>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</si>
  <si>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</si>
  <si>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</si>
  <si>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</si>
  <si>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</si>
  <si>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</si>
  <si>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</si>
  <si>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</si>
  <si>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</si>
  <si>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</si>
  <si>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</si>
  <si>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</si>
  <si>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</si>
  <si>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</si>
  <si>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</si>
  <si>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</si>
  <si>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</si>
  <si>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</si>
  <si>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</si>
  <si>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</si>
  <si>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</si>
  <si>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</si>
  <si>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</si>
  <si>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</si>
  <si>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</si>
  <si>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</si>
  <si>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</si>
  <si>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</si>
  <si>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</si>
  <si>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</si>
  <si>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</si>
  <si>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</si>
  <si>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</si>
  <si>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</si>
  <si>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</si>
  <si>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</si>
  <si>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</si>
  <si>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</si>
  <si>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</si>
  <si>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</si>
  <si>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</si>
  <si>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</si>
  <si>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</si>
  <si>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</si>
  <si>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</si>
  <si>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</si>
  <si>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</si>
  <si>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</si>
  <si>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</si>
  <si>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</si>
  <si>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</si>
  <si>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</si>
  <si>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</si>
  <si>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</si>
  <si>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</si>
  <si>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</si>
  <si>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</si>
  <si>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</si>
  <si>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</si>
  <si>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</si>
  <si>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</si>
  <si>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</si>
  <si>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</si>
  <si>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</si>
  <si>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</si>
  <si>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</si>
  <si>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</si>
  <si>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</si>
  <si>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</si>
  <si>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</si>
  <si>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</si>
  <si>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</si>
  <si>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</si>
  <si>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</si>
  <si>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</si>
  <si>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</si>
  <si>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</si>
  <si>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</si>
  <si>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</si>
  <si>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</si>
  <si>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</si>
  <si>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</si>
  <si>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</si>
  <si>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</si>
  <si>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</si>
  <si>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</si>
  <si>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</si>
  <si>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</si>
  <si>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</si>
  <si>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</si>
  <si>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</si>
  <si>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</si>
  <si>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</si>
  <si>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</si>
  <si>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</si>
  <si>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</si>
  <si>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</si>
  <si>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</si>
  <si>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</si>
  <si>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</si>
  <si>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</si>
  <si>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</si>
  <si>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</si>
  <si>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</si>
  <si>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</si>
  <si>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</si>
  <si>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</si>
  <si>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</si>
  <si>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</si>
  <si>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</si>
  <si>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</si>
  <si>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</si>
  <si>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</si>
  <si>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</si>
  <si>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</si>
  <si>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</si>
  <si>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</si>
  <si>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</si>
  <si>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</si>
  <si>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</si>
  <si>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</si>
  <si>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</si>
  <si>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</si>
  <si>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</si>
  <si>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</si>
  <si>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</si>
  <si>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</si>
  <si>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</si>
  <si>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</si>
  <si>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</si>
  <si>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</si>
  <si>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</si>
  <si>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</si>
  <si>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</si>
  <si>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</si>
  <si>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</si>
  <si>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</si>
  <si>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</si>
  <si>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</si>
  <si>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</si>
  <si>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</si>
  <si>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</si>
  <si>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</si>
  <si>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</si>
  <si>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</si>
  <si>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</si>
  <si>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</si>
  <si>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</si>
  <si>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</si>
  <si>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</si>
  <si>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</si>
  <si>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</si>
  <si>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</si>
  <si>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</si>
  <si>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</si>
  <si>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</si>
  <si>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</si>
  <si>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</si>
  <si>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</si>
  <si>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</si>
  <si>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</si>
  <si>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</si>
  <si>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</si>
  <si>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</si>
  <si>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</si>
  <si>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</si>
  <si>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</si>
  <si>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</si>
  <si>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</si>
  <si>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</si>
  <si>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</si>
  <si>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</si>
  <si>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</si>
  <si>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</si>
  <si>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</si>
  <si>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</si>
  <si>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</si>
  <si>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</si>
  <si>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</si>
  <si>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</si>
  <si>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</si>
  <si>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</si>
  <si>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</si>
  <si>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</si>
  <si>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</si>
  <si>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</si>
  <si>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</si>
  <si>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</si>
  <si>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</si>
  <si>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</si>
  <si>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</si>
  <si>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</si>
  <si>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</si>
  <si>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</si>
  <si>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</si>
  <si>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</si>
  <si>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</si>
  <si>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</si>
  <si>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</si>
  <si>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</si>
  <si>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</si>
  <si>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</si>
  <si>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</si>
  <si>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</si>
  <si>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</si>
  <si>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</si>
  <si>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</si>
  <si>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</si>
  <si>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</si>
  <si>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</si>
  <si>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</si>
  <si>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</si>
  <si>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</si>
  <si>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</si>
  <si>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</si>
  <si>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</si>
  <si>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</si>
  <si>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</si>
  <si>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</si>
  <si>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</si>
  <si>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</si>
  <si>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</si>
  <si>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</si>
  <si>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</si>
  <si>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</si>
  <si>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</si>
  <si>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</si>
  <si>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</si>
  <si>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</si>
  <si>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</si>
  <si>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</si>
  <si>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</si>
  <si>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</si>
  <si>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</si>
  <si>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</si>
  <si>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</si>
  <si>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</si>
  <si>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</si>
  <si>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</si>
  <si>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</si>
  <si>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</si>
  <si>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</si>
  <si>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</si>
  <si>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</si>
  <si>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</si>
  <si>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</si>
  <si>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</si>
  <si>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</si>
  <si>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</si>
  <si>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</si>
  <si>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</si>
  <si>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</si>
  <si>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</si>
  <si>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</si>
  <si>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</si>
  <si>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</si>
  <si>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</si>
  <si>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</si>
  <si>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</si>
  <si>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</si>
  <si>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</si>
  <si>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</si>
  <si>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</si>
  <si>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</si>
  <si>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</si>
  <si>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</si>
  <si>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</si>
  <si>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</si>
  <si>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</si>
  <si>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</si>
  <si>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</si>
  <si>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</si>
  <si>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</si>
  <si>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</si>
  <si>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</si>
  <si>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</si>
  <si>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</si>
  <si>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</si>
  <si>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</si>
  <si>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</si>
  <si>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</si>
  <si>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</si>
  <si>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</si>
  <si>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</si>
  <si>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</si>
  <si>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</si>
  <si>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</si>
  <si>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</si>
  <si>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</si>
  <si>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</si>
  <si>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</si>
  <si>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</si>
  <si>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</si>
  <si>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</si>
  <si>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</si>
  <si>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</si>
  <si>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</si>
  <si>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</si>
  <si>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</si>
  <si>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</si>
  <si>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</si>
  <si>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</si>
  <si>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</si>
  <si>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</si>
  <si>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</si>
  <si>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</si>
  <si>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</si>
  <si>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</si>
  <si>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</si>
  <si>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</si>
  <si>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</si>
  <si>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</si>
  <si>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</si>
  <si>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</si>
  <si>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</si>
  <si>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</si>
  <si>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</si>
  <si>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</si>
  <si>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</si>
  <si>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</si>
  <si>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</si>
  <si>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</si>
  <si>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</si>
  <si>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</si>
  <si>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</si>
  <si>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</si>
  <si>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</si>
  <si>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</si>
  <si>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</si>
  <si>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</si>
  <si>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</si>
  <si>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</si>
  <si>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</si>
  <si>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</si>
  <si>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</si>
  <si>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</si>
  <si>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</si>
  <si>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</si>
  <si>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</si>
  <si>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</si>
  <si>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</si>
  <si>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</si>
  <si>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</si>
  <si>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</si>
  <si>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</si>
  <si>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</si>
  <si>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</si>
  <si>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</si>
  <si>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</si>
  <si>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</si>
  <si>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</si>
  <si>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</si>
  <si>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</si>
  <si>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</si>
  <si>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</si>
  <si>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</si>
  <si>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</si>
  <si>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</si>
  <si>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</si>
  <si>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</si>
  <si>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</si>
  <si>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</si>
  <si>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</si>
  <si>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</si>
  <si>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</si>
  <si>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</si>
  <si>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</si>
  <si>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</si>
  <si>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</si>
  <si>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</si>
  <si>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</si>
  <si>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</si>
  <si>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</si>
  <si>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</si>
  <si>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</si>
  <si>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</si>
  <si>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</si>
  <si>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</si>
  <si>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</si>
  <si>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</si>
  <si>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</si>
  <si>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</si>
  <si>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</si>
  <si>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</si>
  <si>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</si>
  <si>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</si>
  <si>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</si>
  <si>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</si>
  <si>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</si>
  <si>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</si>
  <si>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</si>
  <si>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</si>
  <si>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</si>
  <si>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</si>
  <si>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</si>
  <si>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</si>
  <si>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</si>
  <si>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</si>
  <si>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</si>
  <si>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</si>
  <si>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</si>
  <si>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</si>
  <si>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</si>
  <si>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</si>
  <si>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</si>
  <si>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</si>
  <si>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</si>
  <si>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</si>
  <si>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</si>
  <si>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</si>
  <si>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</si>
  <si>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</si>
  <si>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</si>
  <si>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</si>
  <si>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</si>
  <si>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</si>
  <si>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</si>
  <si>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</si>
  <si>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</si>
  <si>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</si>
  <si>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</si>
  <si>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</si>
  <si>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</si>
  <si>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</si>
  <si>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</si>
  <si>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</si>
  <si>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</si>
  <si>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</si>
  <si>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</si>
  <si>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</si>
  <si>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</si>
  <si>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</si>
  <si>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</si>
  <si>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</si>
  <si>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</si>
  <si>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</si>
  <si>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</si>
  <si>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</si>
  <si>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</si>
  <si>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</si>
  <si>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</si>
  <si>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</si>
  <si>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</si>
  <si>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</si>
  <si>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</si>
  <si>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</si>
  <si>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</si>
  <si>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</si>
  <si>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</si>
  <si>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</si>
  <si>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</si>
  <si>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</si>
  <si>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</si>
  <si>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</si>
  <si>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</si>
  <si>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</si>
  <si>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</si>
  <si>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</si>
  <si>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</si>
  <si>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</si>
  <si>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</si>
  <si>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</si>
  <si>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</si>
  <si>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</si>
  <si>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</si>
  <si>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</si>
  <si>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</si>
  <si>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</si>
  <si>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</si>
  <si>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</si>
  <si>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</si>
  <si>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</si>
  <si>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</si>
  <si>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</si>
  <si>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</si>
  <si>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</si>
  <si>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</si>
  <si>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</si>
  <si>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</si>
  <si>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</si>
  <si>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</si>
  <si>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</si>
  <si>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</si>
  <si>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</si>
  <si>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</si>
  <si>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</si>
  <si>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</si>
  <si>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</si>
  <si>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</si>
  <si>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</si>
  <si>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</si>
  <si>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</si>
  <si>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</si>
  <si>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</si>
  <si>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</si>
  <si>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</si>
  <si>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</si>
  <si>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</si>
  <si>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</si>
  <si>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</si>
  <si>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</si>
  <si>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</si>
  <si>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</si>
  <si>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</si>
  <si>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</si>
  <si>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</si>
  <si>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</si>
  <si>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</si>
  <si>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</si>
  <si>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</si>
  <si>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</si>
  <si>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</si>
  <si>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</si>
  <si>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</si>
  <si>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</si>
  <si>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</si>
  <si>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</si>
  <si>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</si>
  <si>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</si>
  <si>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</si>
  <si>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</si>
  <si>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</si>
  <si>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</si>
  <si>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</si>
  <si>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</si>
  <si>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</si>
  <si>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</si>
  <si>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</si>
  <si>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</si>
  <si>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</si>
  <si>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</si>
  <si>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</si>
  <si>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</si>
  <si>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</si>
  <si>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</si>
  <si>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</si>
  <si>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</si>
  <si>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</si>
  <si>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</si>
  <si>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</si>
  <si>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</si>
  <si>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</si>
  <si>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</si>
  <si>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</si>
  <si>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</si>
  <si>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</si>
  <si>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</si>
  <si>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</si>
  <si>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</si>
  <si>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</si>
  <si>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</si>
  <si>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</si>
  <si>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</si>
  <si>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</si>
  <si>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</si>
  <si>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</si>
  <si>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</si>
  <si>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</si>
  <si>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</si>
  <si>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</si>
  <si>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</si>
  <si>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</si>
  <si>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</si>
  <si>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</si>
  <si>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</si>
  <si>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</si>
  <si>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</si>
  <si>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</si>
  <si>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</si>
  <si>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</si>
  <si>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</si>
  <si>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</si>
  <si>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</si>
  <si>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</si>
  <si>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</si>
  <si>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</si>
  <si>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</si>
  <si>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</si>
  <si>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</si>
  <si>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</si>
  <si>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</si>
  <si>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</si>
  <si>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</si>
  <si>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</si>
  <si>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</si>
  <si>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</si>
  <si>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</si>
  <si>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</si>
  <si>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</si>
  <si>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</si>
  <si>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</si>
  <si>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</si>
  <si>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</si>
  <si>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</si>
  <si>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</si>
  <si>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</si>
  <si>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</si>
  <si>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</si>
  <si>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</si>
  <si>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</si>
  <si>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</si>
  <si>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</si>
  <si>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</si>
  <si>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</si>
  <si>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</si>
  <si>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</si>
  <si>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</si>
  <si>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</si>
  <si>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</si>
  <si>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</si>
  <si>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</si>
  <si>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</si>
  <si>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</si>
  <si>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</si>
  <si>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</si>
  <si>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</si>
  <si>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</si>
  <si>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</si>
  <si>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</si>
  <si>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</si>
  <si>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</si>
  <si>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</si>
  <si>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</si>
  <si>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</si>
  <si>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</si>
  <si>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</si>
  <si>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</si>
  <si>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</si>
  <si>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</si>
  <si>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</si>
  <si>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</si>
  <si>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</si>
  <si>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</si>
  <si>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</si>
  <si>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</si>
  <si>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</si>
  <si>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</si>
  <si>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</si>
  <si>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</si>
  <si>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</si>
  <si>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</si>
  <si>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</si>
  <si>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</si>
  <si>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</si>
  <si>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</si>
  <si>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</si>
  <si>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</si>
  <si>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</si>
  <si>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</si>
  <si>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</si>
  <si>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</si>
  <si>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</si>
  <si>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</si>
  <si>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</si>
  <si>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</si>
  <si>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</si>
  <si>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</si>
  <si>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</si>
  <si>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</si>
  <si>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</si>
  <si>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</si>
  <si>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</si>
  <si>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</si>
  <si>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</si>
  <si>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</si>
  <si>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</si>
  <si>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</si>
  <si>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</si>
  <si>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</si>
  <si>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</si>
  <si>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</si>
  <si>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</si>
  <si>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</si>
  <si>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</si>
  <si>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</si>
  <si>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</si>
  <si>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</si>
  <si>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</si>
  <si>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</si>
  <si>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</si>
  <si>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</si>
  <si>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</si>
  <si>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</si>
  <si>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</si>
  <si>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</si>
  <si>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</si>
  <si>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</si>
  <si>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</si>
  <si>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</si>
  <si>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</si>
  <si>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</si>
  <si>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</si>
  <si>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</si>
  <si>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</si>
  <si>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</si>
  <si>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</si>
  <si>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</si>
  <si>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</si>
  <si>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</si>
  <si>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</si>
  <si>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</si>
  <si>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</si>
  <si>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</si>
  <si>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</si>
  <si>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</si>
  <si>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</si>
  <si>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</si>
  <si>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</si>
  <si>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</si>
  <si>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</si>
  <si>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</si>
  <si>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</si>
  <si>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</si>
  <si>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</si>
  <si>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</si>
  <si>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</si>
  <si>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</si>
  <si>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</si>
  <si>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</si>
  <si>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</si>
  <si>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</si>
  <si>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</si>
  <si>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</si>
  <si>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</si>
  <si>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</si>
  <si>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</si>
  <si>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</si>
  <si>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</si>
  <si>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</si>
  <si>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</si>
  <si>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</si>
  <si>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</si>
  <si>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</si>
  <si>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</si>
  <si>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</si>
  <si>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</si>
  <si>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</si>
  <si>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</si>
  <si>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</si>
  <si>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</si>
  <si>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</si>
  <si>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</si>
  <si>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</si>
  <si>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</si>
  <si>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</si>
  <si>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</si>
  <si>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</si>
  <si>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</si>
  <si>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</si>
  <si>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</si>
  <si>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</si>
  <si>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</si>
  <si>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</si>
  <si>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</si>
  <si>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</si>
  <si>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</si>
  <si>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</si>
  <si>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</si>
  <si>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</si>
  <si>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</si>
  <si>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</si>
  <si>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</si>
  <si>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</si>
  <si>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</si>
  <si>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</si>
  <si>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</si>
  <si>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</si>
  <si>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</si>
  <si>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</si>
  <si>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</si>
  <si>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</si>
  <si>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</si>
  <si>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</si>
  <si>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</si>
  <si>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</si>
  <si>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</si>
  <si>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</si>
  <si>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</si>
  <si>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</si>
  <si>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</si>
  <si>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</si>
  <si>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</si>
  <si>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</si>
  <si>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</si>
  <si>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</si>
  <si>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</si>
  <si>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</si>
  <si>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</si>
  <si>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</si>
  <si>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</si>
  <si>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</si>
  <si>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</si>
  <si>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</si>
  <si>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</si>
  <si>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</si>
  <si>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</si>
  <si>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</si>
  <si>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</si>
  <si>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</si>
  <si>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</si>
  <si>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</si>
  <si>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</si>
  <si>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</si>
  <si>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</si>
  <si>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</si>
  <si>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</si>
  <si>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</si>
  <si>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</si>
  <si>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</si>
  <si>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</si>
  <si>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</si>
  <si>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</si>
  <si>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</si>
  <si>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</si>
  <si>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</si>
  <si>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</si>
  <si>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</si>
  <si>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</si>
  <si>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</si>
  <si>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</si>
  <si>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</si>
  <si>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</si>
  <si>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</si>
  <si>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</si>
  <si>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</si>
  <si>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</si>
  <si>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</si>
  <si>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</si>
  <si>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</si>
  <si>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</si>
  <si>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</si>
  <si>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</si>
  <si>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</si>
  <si>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</si>
  <si>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</si>
  <si>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</si>
  <si>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</si>
  <si>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</si>
  <si>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</si>
  <si>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</si>
  <si>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</si>
  <si>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</si>
  <si>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</si>
  <si>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</si>
  <si>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</si>
  <si>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</si>
  <si>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</si>
  <si>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</si>
  <si>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</si>
  <si>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</si>
  <si>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</si>
  <si>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</si>
  <si>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</si>
  <si>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</si>
  <si>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</si>
  <si>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</si>
  <si>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</si>
  <si>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</si>
  <si>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</si>
  <si>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</si>
  <si>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</si>
  <si>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</si>
  <si>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</si>
  <si>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</si>
  <si>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</si>
  <si>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</si>
  <si>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</si>
  <si>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</si>
  <si>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</si>
  <si>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</si>
  <si>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</si>
  <si>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</si>
  <si>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</si>
  <si>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</si>
  <si>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</si>
  <si>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</si>
  <si>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</si>
  <si>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</si>
  <si>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</si>
  <si>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</si>
  <si>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</si>
  <si>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</si>
  <si>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</si>
  <si>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</si>
  <si>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</si>
  <si>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</si>
  <si>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</si>
  <si>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</si>
  <si>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</si>
  <si>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</si>
  <si>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</si>
  <si>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</si>
  <si>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</si>
  <si>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</si>
  <si>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</si>
  <si>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</si>
  <si>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</si>
  <si>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</si>
  <si>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</si>
  <si>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</si>
  <si>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</si>
  <si>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</si>
  <si>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</si>
  <si>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</si>
  <si>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</si>
  <si>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</si>
  <si>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</si>
  <si>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</si>
  <si>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</si>
  <si>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</si>
  <si>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</si>
  <si>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</si>
  <si>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</si>
  <si>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</si>
  <si>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</si>
  <si>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</si>
  <si>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</si>
  <si>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</si>
  <si>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</si>
  <si>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</si>
  <si>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</si>
  <si>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</si>
  <si>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</si>
  <si>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</si>
  <si>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</si>
  <si>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</si>
  <si>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</si>
  <si>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</si>
  <si>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</si>
  <si>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</si>
  <si>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</si>
  <si>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</si>
  <si>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</si>
  <si>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</si>
  <si>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</si>
  <si>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</si>
  <si>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</si>
  <si>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</si>
  <si>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</si>
  <si>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</si>
  <si>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</si>
  <si>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</si>
  <si>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</si>
  <si>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</si>
  <si>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</si>
  <si>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</si>
  <si>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</si>
  <si>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</si>
  <si>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</si>
  <si>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</si>
  <si>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</si>
  <si>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</si>
  <si>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</si>
  <si>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</si>
  <si>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</si>
  <si>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</si>
  <si>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</si>
  <si>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</si>
  <si>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</si>
  <si>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</si>
  <si>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</si>
  <si>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</si>
  <si>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</si>
  <si>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</si>
  <si>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</si>
  <si>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</si>
  <si>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</si>
  <si>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</si>
  <si>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</si>
  <si>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</si>
  <si>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</si>
  <si>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</si>
  <si>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</si>
  <si>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</si>
  <si>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</si>
  <si>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</si>
  <si>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</si>
  <si>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</si>
  <si>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</si>
  <si>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</si>
  <si>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</si>
  <si>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</si>
  <si>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</si>
  <si>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</si>
  <si>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</si>
  <si>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</si>
  <si>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</si>
  <si>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</si>
  <si>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</si>
  <si>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</si>
  <si>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</si>
  <si>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</si>
  <si>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</si>
  <si>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</si>
  <si>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</si>
  <si>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</si>
  <si>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</si>
  <si>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</si>
  <si>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</si>
  <si>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</si>
  <si>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</si>
  <si>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</si>
  <si>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</si>
  <si>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</si>
  <si>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</si>
  <si>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</si>
  <si>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</si>
  <si>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</si>
  <si>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</si>
  <si>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</si>
  <si>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</si>
  <si>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</si>
  <si>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</si>
  <si>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</si>
  <si>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</si>
  <si>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</si>
  <si>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</si>
  <si>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</si>
  <si>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</si>
  <si>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</si>
  <si>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</si>
  <si>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</si>
  <si>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</si>
  <si>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</si>
  <si>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</si>
  <si>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</si>
  <si>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</si>
  <si>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</si>
  <si>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</si>
  <si>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</si>
  <si>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</si>
  <si>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</si>
  <si>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</si>
  <si>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</si>
  <si>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</si>
  <si>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</si>
  <si>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</si>
  <si>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</si>
  <si>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</si>
  <si>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</si>
  <si>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</si>
  <si>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</si>
  <si>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</si>
  <si>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</si>
  <si>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</si>
  <si>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</si>
  <si>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</si>
  <si>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</si>
  <si>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</si>
  <si>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</si>
  <si>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</si>
  <si>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</si>
  <si>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</si>
  <si>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</si>
  <si>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</si>
  <si>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</si>
  <si>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</si>
  <si>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</si>
  <si>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</si>
  <si>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</si>
  <si>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</si>
  <si>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</si>
  <si>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</si>
  <si>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</si>
  <si>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</si>
  <si>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</si>
  <si>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</si>
  <si>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</si>
  <si>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</si>
  <si>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</si>
  <si>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</si>
  <si>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</si>
  <si>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</si>
  <si>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</si>
  <si>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</si>
  <si>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</si>
  <si>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</si>
  <si>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</si>
  <si>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</si>
  <si>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</si>
  <si>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</si>
  <si>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</si>
  <si>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</si>
  <si>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</si>
  <si>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</si>
  <si>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</si>
  <si>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</si>
  <si>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</si>
  <si>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</si>
  <si>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</si>
  <si>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</si>
  <si>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</si>
  <si>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</si>
  <si>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</si>
  <si>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</si>
  <si>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</si>
  <si>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</si>
  <si>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</si>
  <si>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</si>
  <si>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</si>
  <si>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</si>
  <si>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</si>
  <si>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</si>
  <si>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</si>
  <si>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</si>
  <si>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</si>
  <si>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</si>
  <si>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</si>
  <si>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</si>
  <si>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</si>
  <si>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</si>
  <si>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</si>
  <si>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</si>
  <si>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</si>
  <si>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</si>
  <si>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</si>
  <si>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</si>
  <si>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</si>
  <si>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</si>
  <si>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</si>
  <si>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</si>
  <si>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</si>
  <si>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</si>
  <si>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</si>
  <si>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</si>
  <si>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</si>
  <si>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</si>
  <si>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</si>
  <si>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</si>
  <si>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</si>
  <si>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</si>
  <si>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</si>
  <si>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</si>
  <si>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</si>
  <si>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</si>
  <si>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</si>
  <si>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</si>
  <si>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</si>
  <si>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</si>
  <si>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</si>
  <si>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</si>
  <si>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</si>
  <si>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</si>
  <si>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</si>
  <si>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</si>
  <si>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</si>
  <si>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</si>
  <si>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</si>
  <si>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</si>
  <si>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</si>
  <si>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</si>
  <si>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</si>
  <si>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</si>
  <si>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</si>
  <si>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</si>
  <si>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</si>
  <si>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</si>
  <si>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</si>
  <si>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</si>
  <si>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</si>
  <si>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</si>
  <si>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</si>
  <si>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</si>
  <si>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</si>
  <si>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</si>
  <si>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</si>
  <si>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</si>
  <si>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</si>
  <si>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</si>
  <si>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</si>
  <si>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</si>
  <si>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</si>
  <si>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</si>
  <si>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</si>
  <si>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</si>
  <si>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</si>
  <si>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</si>
  <si>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</si>
  <si>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</si>
  <si>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</si>
  <si>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</si>
  <si>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</si>
  <si>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</si>
  <si>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</si>
  <si>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</si>
  <si>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</si>
  <si>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</si>
  <si>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</si>
  <si>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</si>
  <si>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</si>
  <si>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</si>
  <si>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</si>
  <si>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</si>
  <si>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</si>
  <si>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</si>
  <si>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</si>
  <si>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</si>
  <si>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</si>
  <si>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</si>
  <si>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</si>
  <si>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</si>
  <si>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</si>
  <si>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</si>
  <si>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</si>
  <si>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</si>
  <si>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</si>
  <si>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</si>
  <si>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</si>
  <si>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</si>
  <si>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</si>
  <si>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</si>
  <si>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</si>
  <si>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</si>
  <si>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</si>
  <si>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</si>
  <si>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</si>
  <si>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</si>
  <si>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</si>
  <si>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</si>
  <si>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</si>
  <si>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</si>
  <si>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</si>
  <si>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</si>
  <si>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</si>
  <si>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</si>
  <si>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</si>
  <si>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</si>
  <si>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</si>
  <si>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</si>
  <si>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</si>
  <si>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</si>
  <si>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</si>
  <si>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</si>
  <si>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</si>
  <si>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</si>
  <si>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</si>
  <si>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</si>
  <si>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</si>
  <si>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</si>
  <si>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</si>
  <si>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</si>
  <si>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</si>
  <si>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</si>
  <si>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</si>
  <si>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</si>
  <si>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</si>
  <si>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</si>
  <si>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</si>
  <si>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</si>
  <si>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</si>
  <si>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</si>
  <si>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</si>
  <si>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</si>
  <si>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</si>
  <si>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</si>
  <si>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</si>
  <si>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</si>
  <si>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</si>
  <si>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</si>
  <si>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</si>
  <si>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</si>
  <si>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</si>
  <si>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</si>
  <si>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</si>
  <si>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</si>
  <si>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</si>
  <si>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</si>
  <si>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</si>
  <si>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</si>
  <si>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</si>
  <si>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</si>
  <si>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</si>
  <si>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</si>
  <si>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</si>
  <si>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</si>
  <si>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</si>
  <si>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</si>
  <si>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</si>
  <si>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</si>
  <si>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</si>
  <si>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</si>
  <si>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</si>
  <si>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</si>
  <si>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</si>
  <si>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</si>
  <si>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</si>
  <si>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</si>
  <si>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</si>
  <si>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</si>
  <si>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</si>
  <si>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</si>
  <si>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</si>
  <si>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</si>
  <si>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</si>
  <si>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</si>
  <si>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</si>
  <si>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</si>
  <si>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</si>
  <si>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</si>
  <si>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</si>
  <si>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</si>
  <si>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</si>
  <si>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</si>
  <si>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</si>
  <si>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</si>
  <si>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</si>
  <si>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</si>
  <si>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</si>
  <si>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</si>
  <si>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</si>
  <si>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</si>
  <si>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</si>
  <si>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</si>
  <si>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</si>
  <si>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</si>
  <si>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</si>
  <si>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</si>
  <si>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</si>
  <si>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</si>
  <si>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</si>
  <si>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</si>
  <si>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</si>
  <si>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</si>
  <si>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</si>
  <si>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</si>
  <si>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</si>
  <si>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</si>
  <si>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</si>
  <si>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</si>
  <si>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</si>
  <si>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</si>
  <si>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</si>
  <si>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</si>
  <si>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</si>
  <si>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</si>
  <si>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</si>
  <si>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</si>
  <si>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</si>
  <si>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</si>
  <si>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</si>
  <si>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</si>
  <si>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</si>
  <si>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</si>
  <si>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</si>
  <si>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</si>
  <si>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</si>
  <si>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</si>
  <si>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</si>
  <si>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</si>
  <si>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</si>
  <si>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</si>
  <si>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</si>
  <si>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</si>
  <si>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</si>
  <si>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</si>
  <si>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</si>
  <si>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</si>
  <si>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</si>
  <si>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</si>
  <si>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</si>
  <si>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</si>
  <si>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</si>
  <si>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</si>
  <si>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</si>
  <si>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</si>
  <si>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</si>
  <si>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</si>
  <si>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</si>
  <si>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</si>
  <si>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</si>
  <si>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</si>
  <si>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</si>
  <si>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</si>
  <si>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</si>
  <si>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</si>
  <si>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</si>
  <si>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</si>
  <si>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</si>
  <si>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</si>
  <si>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</si>
  <si>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</si>
  <si>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</si>
  <si>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</si>
  <si>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</si>
  <si>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</si>
  <si>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</si>
  <si>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</si>
  <si>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</si>
  <si>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</si>
  <si>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</si>
  <si>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</si>
  <si>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</si>
  <si>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</si>
  <si>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</si>
  <si>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</si>
  <si>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</si>
  <si>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</si>
  <si>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</si>
  <si>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</si>
  <si>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</si>
  <si>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</si>
  <si>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</si>
  <si>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</si>
  <si>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</si>
  <si>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</si>
  <si>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</si>
  <si>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</si>
  <si>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</si>
  <si>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</si>
  <si>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</si>
  <si>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</si>
  <si>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</si>
  <si>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</si>
  <si>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</si>
  <si>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</si>
  <si>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</si>
  <si>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</si>
  <si>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</si>
  <si>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</si>
  <si>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</si>
  <si>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</si>
  <si>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</si>
  <si>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</si>
  <si>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</si>
  <si>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</si>
  <si>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</si>
  <si>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</si>
  <si>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</si>
  <si>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</si>
  <si>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</si>
  <si>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</si>
  <si>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</si>
  <si>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</si>
  <si>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</si>
  <si>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</si>
  <si>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</si>
  <si>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</si>
  <si>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</si>
  <si>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</si>
  <si>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</si>
  <si>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</si>
  <si>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</si>
  <si>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</si>
  <si>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</si>
  <si>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</si>
  <si>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</si>
  <si>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</si>
  <si>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</si>
  <si>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</si>
  <si>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</si>
  <si>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</si>
  <si>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</si>
  <si>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</si>
  <si>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</si>
  <si>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</si>
  <si>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</si>
  <si>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</si>
  <si>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</si>
  <si>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</si>
  <si>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</si>
  <si>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</si>
  <si>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</si>
  <si>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</si>
  <si>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</si>
  <si>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</si>
  <si>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</si>
  <si>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</si>
  <si>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</si>
  <si>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</si>
  <si>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</si>
  <si>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</si>
  <si>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</si>
  <si>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</si>
  <si>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</si>
  <si>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</si>
  <si>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</si>
  <si>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</si>
  <si>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</si>
  <si>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</si>
  <si>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</si>
  <si>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</si>
  <si>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</si>
  <si>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</si>
  <si>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</si>
  <si>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</si>
  <si>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</si>
  <si>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</si>
  <si>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</si>
  <si>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</si>
  <si>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</si>
  <si>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</si>
  <si>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</si>
  <si>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</si>
  <si>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</si>
  <si>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</si>
  <si>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</si>
  <si>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</si>
  <si>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</si>
  <si>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</si>
  <si>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</si>
  <si>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</si>
  <si>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</si>
  <si>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</si>
  <si>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</si>
  <si>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</si>
  <si>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</si>
  <si>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</si>
  <si>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</si>
  <si>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</si>
  <si>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</si>
  <si>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</si>
  <si>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</si>
  <si>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</si>
  <si>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</si>
  <si>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</si>
  <si>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</si>
  <si>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</si>
  <si>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</si>
  <si>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</si>
  <si>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</si>
  <si>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</si>
  <si>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</si>
  <si>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</si>
  <si>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</si>
  <si>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</si>
  <si>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</si>
  <si>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</si>
  <si>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</si>
  <si>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</si>
  <si>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</si>
  <si>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</si>
  <si>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</si>
  <si>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</si>
  <si>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</si>
  <si>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</si>
  <si>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</si>
  <si>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</si>
  <si>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</si>
  <si>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</si>
  <si>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</si>
  <si>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</si>
  <si>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</si>
  <si>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</si>
  <si>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</si>
  <si>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</si>
  <si>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</si>
  <si>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</si>
  <si>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</si>
  <si>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</si>
  <si>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</si>
  <si>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</si>
  <si>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</si>
  <si>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</si>
  <si>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</si>
  <si>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</si>
  <si>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</si>
  <si>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</si>
  <si>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</si>
  <si>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</si>
  <si>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</si>
  <si>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</si>
  <si>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</si>
  <si>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</si>
  <si>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</si>
  <si>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</si>
  <si>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</si>
  <si>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</si>
  <si>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</si>
  <si>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</si>
  <si>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</si>
  <si>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</si>
  <si>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</si>
  <si>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</si>
  <si>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</si>
  <si>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</si>
  <si>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</si>
  <si>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</si>
  <si>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</si>
  <si>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</si>
  <si>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</si>
  <si>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</si>
  <si>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</si>
  <si>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</si>
  <si>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</si>
  <si>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</si>
  <si>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</si>
  <si>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</si>
  <si>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</si>
  <si>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</si>
  <si>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</si>
  <si>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</si>
  <si>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</si>
  <si>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</si>
  <si>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</si>
  <si>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</si>
  <si>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</si>
  <si>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</si>
  <si>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</si>
  <si>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</si>
  <si>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</si>
  <si>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</si>
  <si>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</si>
  <si>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</si>
  <si>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</si>
  <si>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</si>
  <si>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</si>
  <si>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</si>
  <si>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</si>
  <si>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</si>
  <si>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</si>
  <si>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</si>
  <si>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</si>
  <si>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</si>
  <si>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</si>
  <si>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</si>
  <si>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</si>
  <si>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</si>
  <si>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</si>
  <si>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</si>
  <si>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</si>
  <si>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</si>
  <si>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</si>
  <si>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</si>
  <si>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</si>
  <si>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</si>
  <si>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</si>
  <si>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</si>
  <si>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</si>
  <si>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</si>
  <si>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</si>
  <si>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</si>
  <si>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</si>
  <si>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</si>
  <si>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</si>
  <si>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</si>
  <si>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</si>
  <si>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</si>
  <si>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</si>
  <si>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</si>
  <si>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</si>
  <si>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</si>
  <si>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</si>
  <si>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</si>
  <si>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</si>
  <si>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</si>
  <si>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</si>
  <si>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</si>
  <si>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</si>
  <si>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</si>
  <si>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</si>
  <si>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</si>
  <si>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</si>
  <si>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</si>
  <si>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</si>
  <si>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</si>
  <si>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</si>
  <si>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</si>
  <si>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</si>
  <si>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</si>
  <si>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</si>
  <si>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</si>
  <si>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</si>
  <si>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</si>
  <si>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</si>
  <si>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</si>
  <si>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</si>
  <si>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</si>
  <si>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</si>
  <si>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</si>
  <si>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</si>
  <si>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</si>
  <si>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</si>
  <si>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</si>
  <si>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</si>
  <si>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</si>
  <si>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</si>
  <si>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</si>
  <si>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</si>
  <si>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</si>
  <si>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</si>
  <si>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</si>
  <si>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</si>
  <si>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</si>
  <si>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</si>
  <si>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</si>
  <si>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</si>
  <si>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</si>
  <si>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</si>
  <si>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</si>
  <si>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</si>
  <si>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</si>
  <si>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</si>
  <si>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</si>
  <si>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</si>
  <si>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</si>
  <si>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</si>
  <si>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</si>
  <si>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</si>
  <si>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</si>
  <si>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</si>
  <si>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</si>
  <si>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</si>
  <si>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</si>
  <si>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</si>
  <si>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</si>
  <si>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</si>
  <si>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</si>
  <si>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</si>
  <si>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</si>
  <si>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</si>
  <si>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</si>
  <si>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</si>
  <si>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</si>
  <si>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</si>
  <si>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</si>
  <si>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</si>
  <si>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</si>
  <si>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</si>
  <si>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</si>
  <si>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</si>
  <si>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</si>
  <si>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</si>
  <si>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</si>
  <si>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</si>
  <si>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</si>
  <si>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</si>
  <si>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</si>
  <si>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</si>
  <si>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</si>
  <si>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</si>
  <si>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</si>
  <si>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</si>
  <si>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</si>
  <si>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</si>
  <si>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</si>
  <si>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</si>
  <si>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</si>
  <si>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</si>
  <si>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</si>
  <si>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</si>
  <si>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</si>
  <si>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</si>
  <si>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</si>
  <si>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</si>
  <si>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</si>
  <si>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</si>
  <si>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</si>
  <si>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</si>
  <si>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</si>
  <si>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</si>
  <si>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</si>
  <si>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</si>
  <si>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</si>
  <si>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</si>
  <si>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</si>
  <si>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</si>
  <si>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</si>
  <si>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</si>
  <si>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</si>
  <si>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</si>
  <si>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</si>
  <si>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</si>
  <si>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</si>
  <si>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</si>
  <si>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</si>
  <si>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</si>
  <si>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</si>
  <si>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</si>
  <si>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</si>
  <si>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</si>
  <si>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</si>
  <si>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</si>
  <si>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</si>
  <si>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</si>
  <si>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</si>
  <si>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</si>
  <si>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</si>
  <si>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</si>
  <si>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</si>
  <si>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</si>
  <si>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</si>
  <si>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</si>
  <si>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</si>
  <si>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</si>
  <si>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</si>
  <si>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</si>
  <si>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</si>
  <si>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</si>
  <si>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</si>
  <si>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</si>
  <si>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</si>
  <si>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</si>
  <si>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</si>
  <si>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</si>
  <si>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</si>
  <si>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</si>
  <si>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</si>
  <si>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</si>
  <si>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</si>
  <si>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</si>
  <si>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</si>
  <si>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</si>
  <si>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</si>
  <si>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</si>
  <si>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</si>
  <si>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</si>
  <si>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</si>
  <si>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</si>
  <si>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</si>
  <si>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</si>
  <si>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</si>
  <si>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</si>
  <si>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</si>
  <si>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</si>
  <si>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</si>
  <si>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</si>
  <si>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</si>
  <si>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</si>
  <si>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</si>
  <si>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</si>
  <si>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</si>
  <si>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</si>
  <si>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</si>
  <si>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</si>
  <si>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</si>
  <si>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</si>
  <si>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</si>
  <si>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</si>
  <si>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</si>
  <si>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</si>
  <si>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</si>
  <si>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</si>
  <si>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</si>
  <si>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</si>
  <si>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</si>
  <si>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</si>
  <si>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</si>
  <si>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</si>
  <si>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</si>
  <si>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</si>
  <si>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</si>
  <si>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</si>
  <si>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</si>
  <si>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</si>
  <si>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</si>
  <si>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</si>
  <si>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</si>
  <si>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</si>
  <si>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</si>
  <si>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</si>
  <si>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</si>
  <si>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</si>
  <si>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</si>
  <si>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</si>
  <si>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</si>
  <si>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</si>
  <si>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</si>
  <si>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</si>
  <si>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</si>
  <si>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</si>
  <si>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</si>
  <si>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</si>
  <si>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</si>
  <si>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</si>
  <si>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</si>
  <si>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</si>
  <si>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</si>
  <si>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</si>
  <si>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</si>
  <si>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</si>
  <si>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</si>
  <si>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</si>
  <si>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</si>
  <si>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</si>
  <si>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</si>
  <si>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</si>
  <si>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</si>
  <si>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</si>
  <si>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</si>
  <si>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</si>
  <si>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</si>
  <si>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</si>
  <si>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</si>
  <si>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</si>
  <si>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</si>
  <si>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</si>
  <si>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</si>
  <si>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</si>
  <si>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</si>
  <si>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</si>
  <si>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</si>
  <si>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</si>
  <si>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</si>
  <si>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</si>
  <si>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</si>
  <si>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</si>
  <si>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</si>
  <si>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</si>
  <si>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</si>
  <si>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</si>
  <si>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</si>
  <si>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</si>
  <si>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</si>
  <si>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</si>
  <si>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</si>
  <si>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</si>
  <si>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</si>
  <si>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</si>
  <si>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</si>
  <si>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</si>
  <si>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</si>
  <si>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</si>
  <si>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</si>
  <si>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</si>
  <si>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</si>
  <si>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</si>
  <si>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</si>
  <si>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</si>
  <si>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</si>
  <si>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</si>
  <si>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</si>
  <si>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</si>
  <si>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</si>
  <si>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</si>
  <si>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</si>
  <si>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</si>
  <si>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</si>
  <si>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</si>
  <si>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</si>
  <si>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</si>
  <si>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</si>
  <si>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</si>
  <si>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</si>
  <si>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</si>
  <si>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</si>
  <si>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</si>
  <si>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</si>
  <si>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</si>
  <si>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</si>
  <si>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</si>
  <si>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</si>
  <si>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</si>
  <si>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</si>
  <si>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</si>
  <si>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</si>
  <si>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</si>
  <si>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</si>
  <si>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</si>
  <si>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</si>
  <si>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</si>
  <si>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</si>
  <si>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</si>
  <si>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</si>
  <si>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</si>
  <si>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</si>
  <si>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</si>
  <si>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</si>
  <si>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</si>
  <si>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</si>
  <si>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</si>
  <si>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</si>
  <si>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</si>
  <si>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</si>
  <si>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</si>
  <si>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</si>
  <si>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</si>
  <si>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</si>
  <si>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</si>
  <si>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</si>
  <si>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</si>
  <si>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</si>
  <si>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</si>
  <si>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</si>
  <si>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</si>
  <si>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</si>
  <si>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</si>
  <si>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</si>
  <si>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</si>
  <si>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</si>
  <si>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</si>
  <si>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</si>
  <si>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</si>
  <si>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</si>
  <si>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</si>
  <si>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</si>
  <si>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</si>
  <si>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</si>
  <si>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</si>
  <si>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</si>
  <si>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</si>
  <si>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</si>
  <si>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</si>
  <si>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</si>
  <si>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</si>
  <si>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</si>
  <si>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</si>
  <si>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</si>
  <si>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</si>
  <si>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</si>
  <si>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</si>
  <si>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</si>
  <si>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</si>
  <si>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</si>
  <si>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</si>
  <si>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</si>
  <si>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</si>
  <si>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</si>
  <si>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</si>
  <si>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</si>
  <si>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</si>
  <si>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</si>
  <si>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</si>
  <si>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</si>
  <si>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</si>
  <si>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</si>
  <si>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</si>
  <si>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</si>
  <si>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</si>
  <si>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</si>
  <si>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</si>
  <si>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</si>
  <si>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</si>
  <si>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</si>
  <si>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</si>
  <si>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</si>
  <si>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</si>
  <si>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</si>
  <si>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</si>
  <si>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</si>
  <si>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</si>
  <si>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</si>
  <si>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</si>
  <si>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</si>
  <si>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</si>
  <si>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</si>
  <si>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</si>
  <si>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</si>
  <si>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</si>
  <si>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</si>
  <si>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</si>
  <si>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</si>
  <si>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</si>
  <si>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</si>
  <si>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</si>
  <si>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</si>
  <si>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</si>
  <si>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</si>
  <si>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</si>
  <si>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</si>
  <si>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</si>
  <si>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</si>
  <si>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</si>
  <si>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</si>
  <si>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</si>
  <si>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</si>
  <si>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</si>
  <si>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</si>
  <si>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</si>
  <si>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</si>
  <si>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</si>
  <si>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</si>
  <si>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</si>
  <si>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</si>
  <si>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</si>
  <si>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</si>
  <si>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</si>
  <si>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</si>
  <si>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</si>
  <si>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</si>
  <si>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</si>
  <si>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</si>
  <si>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</si>
  <si>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</si>
  <si>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</si>
  <si>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</si>
  <si>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</si>
  <si>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</si>
  <si>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</si>
  <si>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</si>
  <si>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</si>
  <si>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</si>
  <si>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</si>
  <si>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</si>
  <si>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</si>
  <si>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</si>
  <si>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</si>
  <si>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</si>
  <si>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</si>
  <si>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</si>
  <si>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</si>
  <si>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</si>
  <si>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</si>
  <si>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</si>
  <si>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</si>
  <si>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</si>
  <si>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</si>
  <si>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</si>
  <si>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</si>
  <si>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</si>
  <si>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</si>
  <si>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</si>
  <si>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</si>
  <si>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</si>
  <si>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</si>
  <si>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</si>
  <si>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</si>
  <si>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</si>
  <si>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</si>
  <si>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</si>
  <si>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</si>
  <si>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</si>
  <si>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</si>
  <si>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</si>
  <si>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</si>
  <si>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</si>
  <si>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</si>
  <si>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</si>
  <si>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</si>
  <si>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</si>
  <si>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</si>
  <si>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</si>
  <si>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</si>
  <si>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</si>
  <si>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</si>
  <si>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</si>
  <si>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</si>
  <si>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</si>
  <si>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</si>
  <si>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</si>
  <si>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</si>
  <si>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</si>
  <si>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</si>
  <si>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</si>
  <si>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</si>
  <si>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</si>
  <si>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</si>
  <si>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</si>
  <si>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</si>
  <si>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</si>
  <si>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</si>
  <si>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</si>
  <si>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</si>
  <si>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</si>
  <si>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</si>
  <si>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</si>
  <si>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</si>
  <si>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</si>
  <si>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</si>
  <si>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</si>
  <si>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</si>
  <si>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</si>
  <si>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</si>
  <si>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</si>
  <si>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</si>
  <si>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</si>
  <si>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</si>
  <si>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</si>
  <si>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</si>
  <si>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</si>
  <si>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</si>
  <si>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</si>
  <si>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</si>
  <si>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</si>
  <si>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</si>
  <si>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</si>
  <si>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</si>
  <si>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</si>
  <si>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</si>
  <si>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</si>
  <si>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</si>
  <si>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</si>
  <si>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</si>
  <si>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</si>
  <si>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</si>
  <si>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</si>
  <si>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</si>
  <si>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</si>
  <si>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</si>
  <si>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</si>
  <si>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</si>
  <si>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</si>
  <si>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</si>
  <si>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</si>
  <si>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</si>
  <si>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</si>
  <si>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</si>
  <si>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</si>
  <si>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</si>
  <si>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</si>
  <si>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</si>
  <si>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</si>
  <si>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</si>
  <si>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</si>
  <si>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</si>
  <si>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</si>
  <si>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</si>
  <si>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</si>
  <si>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</si>
  <si>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</si>
  <si>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</si>
  <si>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</si>
  <si>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</si>
  <si>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</si>
  <si>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</si>
  <si>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</si>
  <si>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</si>
  <si>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</si>
  <si>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</si>
  <si>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</si>
  <si>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</si>
  <si>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</si>
  <si>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</si>
  <si>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</si>
  <si>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</si>
  <si>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</si>
  <si>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</si>
  <si>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</si>
  <si>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</si>
  <si>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</si>
  <si>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</si>
  <si>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</si>
  <si>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</si>
  <si>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</si>
  <si>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</si>
  <si>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</si>
  <si>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</si>
  <si>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</si>
  <si>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</si>
  <si>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</si>
  <si>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</si>
  <si>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</si>
  <si>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</si>
  <si>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</si>
  <si>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</si>
  <si>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</si>
  <si>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</si>
  <si>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</si>
  <si>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</si>
  <si>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</si>
  <si>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</si>
  <si>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</si>
  <si>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</si>
  <si>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</si>
  <si>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</si>
  <si>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</si>
  <si>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</si>
  <si>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</si>
  <si>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</si>
  <si>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</si>
  <si>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</si>
  <si>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</si>
  <si>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</si>
  <si>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</si>
  <si>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</si>
  <si>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</si>
  <si>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</si>
  <si>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</si>
  <si>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</si>
  <si>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</si>
  <si>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</si>
  <si>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</si>
  <si>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</si>
  <si>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</si>
  <si>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</si>
  <si>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</si>
  <si>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</si>
  <si>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</si>
  <si>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</si>
  <si>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</si>
  <si>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</si>
  <si>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</si>
  <si>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</si>
  <si>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</si>
  <si>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</si>
  <si>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</si>
  <si>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</si>
  <si>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</si>
  <si>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</si>
  <si>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</si>
  <si>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</si>
  <si>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</si>
  <si>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</si>
  <si>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</si>
  <si>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</si>
  <si>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</si>
  <si>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</si>
  <si>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</si>
  <si>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</si>
  <si>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</si>
  <si>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</si>
  <si>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</si>
  <si>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</si>
  <si>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</si>
  <si>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</si>
  <si>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</si>
  <si>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</si>
  <si>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</si>
  <si>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</si>
  <si>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</si>
  <si>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</si>
  <si>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</si>
  <si>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</si>
  <si>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</si>
  <si>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</si>
  <si>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</si>
  <si>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</si>
  <si>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</si>
  <si>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</si>
  <si>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</si>
  <si>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</si>
  <si>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</si>
  <si>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</si>
  <si>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</si>
  <si>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</si>
  <si>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</si>
  <si>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</si>
  <si>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</si>
  <si>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</si>
  <si>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</si>
  <si>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</si>
  <si>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</si>
  <si>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</si>
  <si>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</si>
  <si>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</si>
  <si>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</si>
  <si>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</si>
  <si>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</si>
  <si>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</si>
  <si>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</si>
  <si>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</si>
  <si>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</si>
  <si>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</si>
  <si>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</si>
  <si>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</si>
  <si>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</si>
  <si>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</si>
  <si>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</si>
  <si>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</si>
  <si>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</si>
  <si>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</si>
  <si>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</si>
  <si>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</si>
  <si>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</si>
  <si>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</si>
  <si>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</si>
  <si>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</si>
  <si>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</si>
  <si>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</si>
  <si>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</si>
  <si>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</si>
  <si>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</si>
  <si>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</si>
  <si>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</si>
  <si>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</si>
  <si>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</si>
  <si>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</si>
  <si>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</si>
  <si>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</si>
  <si>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</si>
  <si>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</si>
  <si>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</si>
  <si>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</si>
  <si>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</si>
  <si>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</si>
  <si>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</si>
  <si>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</si>
  <si>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</si>
  <si>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</si>
  <si>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</si>
  <si>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</si>
  <si>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</si>
  <si>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</si>
  <si>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</si>
  <si>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</si>
  <si>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</si>
  <si>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</si>
  <si>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</si>
  <si>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</si>
  <si>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</si>
  <si>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</si>
  <si>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</si>
  <si>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</si>
  <si>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</si>
  <si>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</si>
  <si>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</si>
  <si>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</si>
  <si>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</si>
  <si>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</si>
  <si>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</si>
  <si>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</si>
  <si>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</si>
  <si>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</si>
  <si>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</si>
  <si>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</si>
  <si>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</si>
  <si>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</si>
  <si>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</si>
  <si>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</si>
  <si>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</si>
  <si>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</si>
  <si>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</si>
  <si>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</si>
  <si>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</si>
  <si>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</si>
  <si>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</si>
  <si>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</si>
  <si>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</si>
  <si>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</si>
  <si>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</si>
  <si>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</si>
  <si>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</si>
  <si>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</si>
  <si>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</si>
  <si>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</si>
  <si>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</si>
  <si>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</si>
  <si>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</si>
  <si>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</si>
  <si>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</si>
  <si>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</si>
  <si>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</si>
  <si>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</si>
  <si>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</si>
  <si>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</si>
  <si>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</si>
  <si>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</si>
  <si>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</si>
  <si>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</si>
  <si>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</si>
  <si>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</si>
  <si>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</si>
  <si>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</si>
  <si>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</si>
  <si>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</si>
  <si>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</si>
  <si>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</si>
  <si>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</si>
  <si>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</si>
  <si>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</si>
  <si>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</si>
  <si>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</si>
  <si>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</si>
  <si>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</si>
  <si>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</si>
  <si>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</si>
  <si>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</si>
  <si>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</si>
  <si>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</si>
  <si>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</si>
  <si>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</si>
  <si>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</si>
  <si>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</si>
  <si>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</si>
  <si>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</si>
  <si>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</si>
  <si>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</si>
  <si>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</si>
  <si>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</si>
  <si>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</si>
  <si>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</si>
  <si>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</si>
  <si>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</si>
  <si>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</si>
  <si>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</si>
  <si>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</si>
  <si>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</si>
  <si>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</si>
  <si>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</si>
  <si>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</si>
  <si>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</si>
  <si>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</si>
  <si>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</si>
  <si>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</si>
  <si>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</si>
  <si>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</si>
  <si>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</si>
  <si>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</si>
  <si>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</si>
  <si>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</si>
  <si>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</si>
  <si>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</si>
  <si>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</si>
  <si>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</si>
  <si>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</si>
  <si>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</si>
  <si>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</si>
  <si>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</si>
  <si>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</si>
  <si>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</si>
  <si>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</si>
  <si>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</si>
  <si>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</si>
  <si>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</si>
  <si>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</si>
  <si>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</si>
  <si>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</si>
  <si>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</si>
  <si>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</si>
  <si>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</si>
  <si>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</si>
  <si>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</si>
  <si>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</si>
  <si>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</si>
  <si>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</si>
  <si>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</si>
  <si>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</si>
  <si>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</si>
  <si>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</si>
  <si>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</si>
  <si>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</si>
  <si>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</si>
  <si>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</si>
  <si>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</si>
  <si>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</si>
  <si>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</si>
  <si>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</si>
  <si>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</si>
  <si>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</si>
  <si>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</si>
  <si>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</si>
  <si>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</si>
  <si>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</si>
  <si>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</si>
  <si>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</si>
  <si>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</si>
  <si>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</si>
  <si>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</si>
  <si>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</si>
  <si>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</si>
  <si>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</si>
  <si>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</si>
  <si>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</si>
  <si>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</si>
  <si>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</si>
  <si>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</si>
  <si>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</si>
  <si>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</si>
  <si>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</si>
  <si>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</si>
  <si>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</si>
  <si>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</si>
  <si>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</si>
  <si>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</si>
  <si>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</si>
  <si>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</si>
  <si>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</si>
  <si>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</si>
  <si>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</si>
  <si>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</si>
  <si>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</si>
  <si>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</si>
  <si>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</si>
  <si>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</si>
  <si>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</si>
  <si>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</si>
  <si>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</si>
  <si>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</si>
  <si>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</si>
  <si>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</si>
  <si>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</si>
  <si>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</si>
  <si>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</si>
  <si>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</si>
  <si>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</si>
  <si>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</si>
  <si>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</si>
  <si>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</si>
  <si>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</si>
  <si>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</si>
  <si>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</si>
  <si>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</si>
  <si>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</si>
  <si>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</si>
  <si>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</si>
  <si>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</si>
  <si>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</si>
  <si>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</si>
  <si>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</si>
  <si>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</si>
  <si>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</si>
  <si>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</si>
  <si>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</si>
  <si>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</si>
  <si>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</si>
  <si>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</si>
  <si>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</si>
  <si>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</si>
  <si>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</si>
  <si>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</si>
  <si>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</si>
  <si>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</si>
  <si>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</si>
  <si>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</si>
  <si>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</si>
  <si>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</si>
  <si>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</si>
  <si>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</si>
  <si>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</si>
  <si>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</si>
  <si>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</si>
  <si>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</si>
  <si>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</si>
  <si>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</si>
  <si>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</si>
  <si>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</si>
  <si>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</si>
  <si>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</si>
  <si>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</si>
  <si>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</si>
  <si>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</si>
  <si>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</si>
  <si>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</si>
  <si>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</si>
  <si>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</si>
  <si>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</si>
  <si>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</si>
  <si>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</si>
  <si>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</si>
  <si>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</si>
  <si>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</si>
  <si>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</si>
  <si>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</si>
  <si>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</si>
  <si>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</si>
  <si>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</si>
  <si>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</si>
  <si>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</si>
  <si>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</si>
  <si>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</si>
  <si>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</si>
  <si>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</si>
  <si>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</si>
  <si>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</si>
  <si>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</si>
  <si>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</si>
  <si>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</si>
  <si>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</si>
  <si>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</si>
  <si>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</si>
  <si>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</si>
  <si>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</si>
  <si>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</si>
  <si>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</si>
  <si>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</si>
  <si>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</si>
  <si>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</si>
  <si>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</si>
  <si>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</si>
  <si>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</si>
  <si>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</si>
  <si>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</si>
  <si>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</si>
  <si>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</si>
  <si>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</si>
  <si>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</si>
  <si>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</si>
  <si>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</si>
  <si>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</si>
  <si>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</si>
  <si>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</si>
  <si>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</si>
  <si>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</si>
  <si>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</si>
  <si>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</si>
  <si>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</si>
  <si>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</si>
  <si>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</si>
  <si>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</si>
  <si>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</si>
  <si>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</si>
  <si>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</si>
  <si>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</si>
  <si>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</si>
  <si>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</si>
  <si>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</si>
  <si>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</si>
  <si>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</si>
  <si>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</si>
  <si>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</si>
  <si>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</si>
  <si>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</si>
  <si>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</si>
  <si>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</si>
  <si>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</si>
  <si>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</si>
  <si>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</si>
  <si>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</si>
  <si>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</si>
  <si>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</si>
  <si>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</si>
  <si>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</si>
  <si>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</si>
  <si>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</si>
  <si>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</si>
  <si>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</si>
  <si>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</si>
  <si>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</si>
  <si>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</si>
  <si>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</si>
  <si>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</si>
  <si>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</si>
  <si>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</si>
  <si>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</si>
  <si>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</si>
  <si>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</si>
  <si>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</si>
  <si>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</si>
  <si>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</si>
  <si>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</si>
  <si>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</si>
  <si>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</si>
  <si>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</si>
  <si>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</si>
  <si>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</si>
  <si>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</si>
  <si>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</si>
  <si>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</si>
  <si>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</si>
  <si>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</si>
  <si>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</si>
  <si>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</si>
  <si>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</si>
  <si>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</si>
  <si>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</si>
  <si>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</si>
  <si>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</si>
  <si>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</si>
  <si>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</si>
  <si>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</si>
  <si>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</si>
  <si>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</si>
  <si>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</si>
  <si>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</si>
  <si>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</si>
  <si>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</si>
  <si>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</si>
  <si>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</si>
  <si>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</si>
  <si>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</si>
  <si>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</si>
  <si>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</si>
  <si>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</si>
  <si>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</si>
  <si>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</si>
  <si>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</si>
  <si>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</si>
  <si>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</si>
  <si>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</si>
  <si>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</si>
  <si>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</si>
  <si>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</si>
  <si>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</si>
  <si>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</si>
  <si>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</si>
  <si>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</si>
  <si>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</si>
  <si>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</si>
  <si>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</si>
  <si>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</si>
  <si>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</si>
  <si>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</si>
  <si>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</si>
  <si>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</si>
  <si>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</si>
  <si>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</si>
  <si>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</si>
  <si>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</si>
  <si>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</si>
  <si>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</si>
  <si>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</si>
  <si>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</si>
  <si>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</si>
  <si>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</si>
  <si>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</si>
  <si>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</si>
  <si>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</si>
  <si>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</si>
  <si>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</si>
  <si>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</si>
  <si>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</si>
  <si>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</si>
  <si>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</si>
  <si>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</si>
  <si>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</si>
  <si>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</si>
  <si>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</si>
  <si>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</si>
  <si>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</si>
  <si>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</si>
  <si>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</si>
  <si>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</si>
  <si>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</si>
  <si>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</si>
  <si>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</si>
  <si>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</si>
  <si>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</si>
  <si>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</si>
  <si>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</si>
  <si>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</si>
  <si>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</si>
  <si>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</si>
  <si>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</si>
  <si>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</si>
  <si>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</si>
  <si>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</si>
  <si>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</si>
  <si>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</si>
  <si>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</si>
  <si>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</si>
  <si>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</si>
  <si>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</si>
  <si>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</si>
  <si>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</si>
  <si>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</si>
  <si>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</si>
  <si>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</si>
  <si>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</si>
  <si>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</si>
  <si>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</si>
  <si>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</si>
  <si>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</si>
  <si>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</si>
  <si>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</si>
  <si>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</si>
  <si>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</si>
  <si>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</si>
  <si>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</si>
  <si>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</si>
  <si>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</si>
  <si>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</si>
  <si>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</si>
  <si>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</si>
  <si>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</si>
  <si>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</si>
  <si>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</si>
  <si>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</si>
  <si>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</si>
  <si>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</si>
  <si>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</si>
  <si>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</si>
  <si>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</si>
  <si>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</si>
  <si>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</si>
  <si>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</si>
  <si>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</si>
  <si>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</si>
  <si>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</si>
  <si>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</si>
  <si>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</si>
  <si>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</si>
  <si>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</si>
  <si>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</si>
  <si>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</si>
  <si>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</si>
  <si>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</si>
  <si>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</si>
  <si>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</si>
  <si>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</si>
  <si>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</si>
  <si>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</si>
  <si>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</si>
  <si>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</si>
  <si>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</si>
  <si>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</si>
  <si>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</si>
  <si>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</si>
  <si>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</si>
  <si>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</si>
  <si>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</si>
  <si>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</si>
  <si>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</si>
  <si>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</si>
  <si>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</si>
  <si>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</si>
  <si>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</si>
  <si>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</si>
  <si>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</si>
  <si>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</si>
  <si>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</si>
  <si>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</si>
  <si>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</si>
  <si>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</si>
  <si>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</si>
  <si>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</si>
  <si>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</si>
  <si>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</si>
  <si>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</si>
  <si>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</si>
  <si>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</si>
  <si>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</si>
  <si>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</si>
  <si>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</si>
  <si>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</si>
  <si>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</si>
  <si>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</si>
  <si>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</si>
  <si>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</si>
  <si>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</si>
  <si>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</si>
  <si>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</si>
  <si>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</si>
  <si>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</si>
  <si>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</si>
  <si>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</si>
  <si>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</si>
  <si>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</si>
  <si>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</si>
  <si>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</si>
  <si>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</si>
  <si>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</si>
  <si>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</si>
  <si>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</si>
  <si>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</si>
  <si>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</si>
  <si>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</si>
  <si>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</si>
  <si>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</si>
  <si>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</si>
  <si>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</si>
  <si>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</si>
  <si>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</si>
  <si>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</si>
  <si>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</si>
  <si>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</si>
  <si>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</si>
  <si>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</si>
  <si>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</si>
  <si>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</si>
  <si>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</si>
  <si>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</si>
  <si>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</si>
  <si>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</si>
  <si>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</si>
  <si>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</si>
  <si>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</si>
  <si>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</si>
  <si>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</si>
  <si>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</si>
  <si>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</si>
  <si>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</si>
  <si>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</si>
  <si>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</si>
  <si>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</si>
  <si>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</si>
  <si>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</si>
  <si>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</si>
  <si>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</si>
  <si>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</si>
  <si>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</si>
  <si>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</si>
  <si>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</si>
  <si>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</si>
  <si>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</si>
  <si>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</si>
  <si>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</si>
  <si>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</si>
  <si>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</si>
  <si>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</si>
  <si>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</si>
  <si>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</si>
  <si>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</si>
  <si>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</si>
  <si>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</si>
  <si>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</si>
  <si>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</si>
  <si>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</si>
  <si>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</si>
  <si>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</si>
  <si>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</si>
  <si>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</si>
  <si>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</si>
  <si>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</si>
  <si>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</si>
  <si>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</si>
  <si>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</si>
  <si>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</si>
  <si>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</si>
  <si>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</si>
  <si>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</si>
  <si>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</si>
  <si>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</si>
  <si>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</si>
  <si>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</si>
  <si>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</si>
  <si>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</si>
  <si>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</si>
  <si>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</si>
  <si>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</si>
  <si>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</si>
  <si>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</si>
  <si>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</si>
  <si>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</si>
  <si>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</si>
  <si>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</si>
  <si>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</si>
  <si>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</si>
  <si>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</si>
  <si>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</si>
  <si>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</si>
  <si>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</si>
  <si>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</si>
  <si>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</si>
  <si>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</si>
  <si>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</si>
  <si>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</si>
  <si>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</si>
  <si>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</si>
  <si>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</si>
  <si>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</si>
  <si>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</si>
  <si>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</si>
  <si>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</si>
  <si>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</si>
  <si>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</si>
  <si>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</si>
  <si>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</si>
  <si>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</si>
  <si>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</si>
  <si>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</si>
  <si>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</si>
  <si>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</si>
  <si>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</si>
  <si>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</si>
  <si>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</si>
  <si>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</si>
  <si>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</si>
  <si>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</si>
  <si>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</si>
  <si>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</si>
  <si>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</si>
  <si>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</si>
  <si>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</si>
  <si>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</si>
  <si>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</si>
  <si>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</si>
  <si>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</si>
  <si>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</si>
  <si>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</si>
  <si>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</si>
  <si>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</si>
  <si>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</si>
  <si>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</si>
  <si>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</si>
  <si>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</si>
  <si>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</si>
  <si>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</si>
  <si>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</si>
  <si>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</si>
  <si>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</si>
  <si>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</si>
  <si>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</si>
  <si>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</si>
  <si>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</si>
  <si>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</si>
  <si>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</si>
  <si>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</si>
  <si>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</si>
  <si>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</si>
  <si>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</si>
  <si>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</si>
  <si>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</si>
  <si>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</si>
  <si>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</si>
  <si>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</si>
  <si>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</si>
  <si>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</si>
  <si>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</si>
  <si>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</si>
  <si>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</si>
  <si>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</si>
  <si>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</si>
  <si>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</si>
  <si>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</si>
  <si>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</si>
  <si>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</si>
  <si>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</si>
  <si>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</si>
  <si>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</si>
  <si>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</si>
  <si>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</si>
  <si>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</si>
  <si>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</si>
  <si>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</si>
  <si>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</si>
  <si>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</si>
  <si>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</si>
  <si>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</si>
  <si>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</si>
  <si>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</si>
  <si>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</si>
  <si>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</si>
  <si>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</si>
  <si>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</si>
  <si>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</si>
  <si>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</si>
  <si>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</si>
  <si>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</si>
  <si>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</si>
  <si>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</si>
  <si>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</si>
  <si>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</si>
  <si>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</si>
  <si>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</si>
  <si>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</si>
  <si>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</si>
  <si>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</si>
  <si>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</si>
  <si>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</si>
  <si>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</si>
  <si>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</si>
  <si>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</si>
  <si>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</si>
  <si>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</si>
  <si>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</si>
  <si>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</si>
  <si>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</si>
  <si>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</si>
  <si>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</si>
  <si>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</si>
  <si>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</si>
  <si>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</si>
  <si>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</si>
  <si>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</si>
  <si>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</si>
  <si>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</si>
  <si>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</si>
  <si>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</si>
  <si>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</si>
  <si>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</si>
  <si>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</si>
  <si>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</si>
  <si>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</si>
  <si>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</si>
  <si>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</si>
  <si>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</si>
  <si>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</si>
  <si>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</si>
  <si>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</si>
  <si>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</si>
  <si>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</si>
  <si>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</si>
  <si>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</si>
  <si>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</si>
  <si>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</si>
  <si>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</si>
  <si>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</si>
  <si>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</si>
  <si>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</si>
  <si>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</si>
  <si>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</si>
  <si>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</si>
  <si>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</si>
  <si>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</si>
  <si>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</si>
  <si>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</si>
  <si>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</si>
  <si>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</si>
  <si>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</si>
  <si>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</si>
  <si>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</si>
  <si>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</si>
  <si>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</si>
  <si>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</si>
  <si>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</si>
  <si>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</si>
  <si>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</si>
  <si>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</si>
  <si>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</si>
  <si>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</si>
  <si>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</si>
  <si>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</si>
  <si>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</si>
  <si>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</si>
  <si>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</si>
  <si>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</si>
  <si>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</si>
  <si>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</si>
  <si>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</si>
  <si>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</si>
  <si>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</si>
  <si>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</si>
  <si>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</si>
  <si>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</si>
  <si>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</si>
  <si>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</si>
  <si>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</si>
  <si>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</si>
  <si>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</si>
  <si>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</si>
  <si>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</si>
  <si>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</si>
  <si>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</si>
  <si>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</si>
  <si>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</si>
  <si>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</si>
  <si>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</si>
  <si>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</si>
  <si>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</si>
  <si>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</si>
  <si>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</si>
  <si>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</si>
  <si>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</si>
  <si>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</si>
  <si>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</si>
  <si>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</si>
  <si>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</si>
  <si>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</si>
  <si>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</si>
  <si>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</si>
  <si>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</si>
  <si>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</si>
  <si>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</si>
  <si>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</si>
  <si>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</si>
  <si>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</si>
  <si>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</si>
  <si>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</si>
  <si>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</si>
  <si>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</si>
  <si>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</si>
  <si>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</si>
  <si>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</si>
  <si>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</si>
  <si>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</si>
  <si>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</si>
  <si>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</si>
  <si>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</si>
  <si>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</si>
  <si>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</si>
  <si>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</si>
  <si>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</si>
  <si>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</si>
  <si>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</si>
  <si>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</si>
  <si>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</si>
  <si>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</si>
  <si>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</si>
  <si>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</si>
  <si>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</si>
  <si>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</si>
  <si>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</si>
  <si>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</si>
  <si>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</si>
  <si>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</si>
  <si>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</si>
  <si>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</si>
  <si>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</si>
  <si>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</si>
  <si>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</si>
  <si>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</si>
  <si>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</si>
  <si>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</si>
  <si>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</si>
  <si>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</si>
  <si>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</si>
  <si>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</si>
  <si>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</si>
  <si>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</si>
  <si>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</si>
  <si>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</si>
  <si>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</si>
  <si>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</si>
  <si>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</si>
  <si>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</si>
  <si>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</si>
  <si>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</si>
  <si>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</si>
  <si>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</si>
  <si>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</si>
  <si>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</si>
  <si>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</si>
  <si>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</si>
  <si>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</si>
  <si>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</si>
  <si>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</si>
  <si>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</si>
  <si>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</si>
  <si>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</si>
  <si>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</si>
  <si>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</si>
  <si>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</si>
  <si>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</si>
  <si>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</si>
  <si>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</si>
  <si>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</si>
  <si>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</si>
  <si>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</si>
  <si>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</si>
  <si>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</si>
  <si>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</si>
  <si>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</si>
  <si>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</si>
  <si>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</si>
  <si>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</si>
  <si>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</si>
  <si>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</si>
  <si>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</si>
  <si>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</si>
  <si>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</si>
  <si>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</si>
  <si>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</si>
  <si>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</si>
  <si>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</si>
  <si>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</si>
  <si>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</si>
  <si>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</si>
  <si>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</si>
  <si>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</si>
  <si>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</si>
  <si>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</si>
  <si>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</si>
  <si>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</si>
  <si>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</si>
  <si>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</si>
  <si>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</si>
  <si>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</si>
  <si>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</si>
  <si>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</si>
  <si>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</si>
  <si>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</si>
  <si>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</si>
  <si>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</si>
  <si>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</si>
  <si>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</si>
  <si>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</si>
  <si>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</si>
  <si>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</si>
  <si>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</si>
  <si>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</si>
  <si>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</si>
  <si>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</si>
  <si>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</si>
  <si>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</si>
  <si>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</si>
  <si>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</si>
  <si>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</si>
  <si>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</si>
  <si>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</si>
  <si>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</si>
  <si>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</si>
  <si>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</si>
  <si>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</si>
  <si>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</si>
  <si>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</si>
  <si>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</si>
  <si>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</si>
  <si>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</si>
  <si>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</si>
  <si>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</si>
  <si>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</si>
  <si>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</si>
  <si>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</si>
  <si>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</si>
  <si>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</si>
  <si>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</si>
  <si>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</si>
  <si>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</si>
  <si>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</si>
  <si>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</si>
  <si>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</si>
  <si>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</si>
  <si>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</si>
  <si>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</si>
  <si>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</si>
  <si>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</si>
  <si>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</si>
  <si>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</si>
  <si>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</si>
  <si>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</si>
  <si>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</si>
  <si>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</si>
  <si>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</si>
  <si>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</si>
  <si>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</si>
  <si>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</si>
  <si>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</si>
  <si>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</si>
  <si>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</si>
  <si>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</si>
  <si>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</si>
  <si>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</si>
  <si>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</si>
  <si>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</si>
  <si>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</si>
  <si>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</si>
  <si>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</si>
  <si>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</si>
  <si>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</si>
  <si>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</si>
  <si>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</si>
  <si>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</si>
  <si>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</si>
  <si>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</si>
  <si>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</si>
  <si>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</si>
  <si>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</si>
  <si>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</si>
  <si>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</si>
  <si>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</si>
  <si>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</si>
  <si>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</si>
  <si>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</si>
  <si>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</si>
  <si>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</si>
  <si>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</si>
  <si>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</si>
  <si>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</si>
  <si>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</si>
  <si>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</si>
  <si>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</si>
  <si>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</si>
  <si>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</si>
  <si>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</si>
  <si>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</si>
  <si>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</si>
  <si>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</si>
  <si>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</si>
  <si>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</si>
  <si>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</si>
  <si>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</si>
  <si>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</si>
  <si>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</si>
  <si>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</si>
  <si>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</si>
  <si>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</si>
  <si>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</si>
  <si>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</si>
  <si>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</si>
  <si>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</si>
  <si>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</si>
  <si>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</si>
  <si>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</si>
  <si>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</si>
  <si>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</si>
  <si>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</si>
  <si>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</si>
  <si>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</si>
  <si>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</si>
  <si>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</si>
  <si>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</si>
  <si>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</si>
  <si>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</si>
  <si>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</si>
  <si>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</si>
  <si>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</si>
  <si>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</si>
  <si>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</si>
  <si>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</si>
  <si>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</si>
  <si>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</si>
  <si>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</si>
  <si>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</si>
  <si>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</si>
  <si>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</si>
  <si>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</si>
  <si>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</si>
  <si>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</si>
  <si>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</si>
  <si>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</si>
  <si>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</si>
  <si>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</si>
  <si>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</si>
  <si>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</si>
  <si>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</si>
  <si>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</si>
  <si>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</si>
  <si>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</si>
  <si>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</si>
  <si>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</si>
  <si>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</si>
  <si>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</si>
  <si>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</si>
  <si>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</si>
  <si>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</si>
  <si>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</si>
  <si>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</si>
  <si>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</si>
  <si>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</si>
  <si>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</si>
  <si>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</si>
  <si>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</si>
  <si>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</si>
  <si>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</si>
  <si>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</si>
  <si>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</si>
  <si>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</si>
  <si>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</si>
  <si>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</si>
  <si>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</si>
  <si>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</si>
  <si>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</si>
  <si>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</si>
  <si>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</si>
  <si>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</si>
  <si>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</si>
  <si>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</si>
  <si>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</si>
  <si>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</si>
  <si>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</si>
  <si>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</si>
  <si>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</si>
  <si>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</si>
  <si>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</si>
  <si>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</si>
  <si>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</si>
  <si>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</si>
  <si>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</si>
  <si>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</si>
  <si>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</si>
  <si>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</si>
  <si>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</si>
  <si>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</si>
  <si>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</si>
  <si>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</si>
  <si>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</si>
  <si>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</si>
  <si>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</si>
  <si>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</si>
  <si>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</si>
  <si>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</si>
  <si>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</si>
  <si>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</si>
  <si>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</si>
  <si>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</si>
  <si>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</si>
  <si>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</si>
  <si>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</si>
  <si>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</si>
  <si>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</si>
  <si>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</si>
  <si>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</si>
  <si>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</si>
  <si>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</si>
  <si>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</si>
  <si>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</si>
  <si>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</si>
  <si>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</si>
  <si>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</si>
  <si>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</si>
  <si>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</si>
  <si>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</si>
  <si>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</si>
  <si>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</si>
  <si>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</si>
  <si>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</si>
  <si>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</si>
  <si>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</si>
  <si>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</si>
  <si>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</si>
  <si>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</si>
  <si>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</si>
  <si>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</si>
  <si>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</si>
  <si>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</si>
  <si>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</si>
  <si>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</si>
  <si>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</si>
  <si>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</si>
  <si>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</si>
  <si>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</si>
  <si>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</si>
  <si>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</si>
  <si>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</si>
  <si>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</si>
  <si>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</si>
  <si>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</si>
  <si>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</si>
  <si>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</si>
  <si>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</si>
  <si>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</si>
  <si>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</si>
  <si>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</si>
  <si>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</si>
  <si>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</si>
  <si>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</si>
  <si>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</si>
  <si>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</si>
  <si>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</si>
  <si>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</si>
  <si>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</si>
  <si>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</si>
  <si>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</si>
  <si>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</si>
  <si>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</si>
  <si>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</si>
  <si>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</si>
  <si>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</si>
  <si>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</si>
  <si>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</si>
  <si>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</si>
  <si>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</si>
  <si>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</si>
  <si>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</si>
  <si>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</si>
  <si>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</si>
  <si>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</si>
  <si>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</si>
  <si>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</si>
  <si>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</si>
  <si>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</si>
  <si>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</si>
  <si>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</si>
  <si>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</si>
  <si>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</si>
  <si>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</si>
  <si>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</si>
  <si>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</si>
  <si>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</si>
  <si>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</si>
  <si>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</si>
  <si>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</si>
  <si>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</si>
  <si>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</si>
  <si>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</si>
  <si>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</si>
  <si>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</si>
  <si>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</si>
  <si>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</si>
  <si>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</si>
  <si>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</si>
  <si>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</si>
  <si>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</si>
  <si>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</si>
  <si>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</si>
  <si>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</si>
  <si>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</si>
  <si>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</si>
  <si>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</si>
  <si>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</si>
  <si>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</si>
  <si>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</si>
  <si>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</si>
  <si>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</si>
  <si>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</si>
  <si>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</si>
  <si>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</si>
  <si>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</si>
  <si>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</si>
  <si>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</si>
  <si>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</si>
  <si>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</si>
  <si>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</si>
  <si>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</si>
  <si>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</si>
  <si>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</si>
  <si>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</si>
  <si>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</si>
  <si>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</si>
  <si>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</si>
  <si>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</si>
  <si>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</si>
  <si>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</si>
  <si>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</si>
  <si>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</si>
  <si>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</si>
  <si>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</si>
  <si>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</si>
  <si>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</si>
  <si>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</si>
  <si>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</si>
  <si>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</si>
  <si>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</si>
  <si>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</si>
  <si>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</si>
  <si>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</si>
  <si>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</si>
  <si>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</si>
  <si>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</si>
  <si>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</si>
  <si>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</si>
  <si>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</si>
  <si>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</si>
  <si>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</si>
  <si>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</si>
  <si>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</si>
  <si>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</si>
  <si>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</si>
  <si>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</si>
  <si>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</si>
  <si>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</si>
  <si>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</si>
  <si>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</si>
  <si>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</si>
  <si>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</si>
  <si>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</si>
  <si>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</si>
  <si>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</si>
  <si>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</si>
  <si>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</si>
  <si>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</si>
  <si>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</si>
  <si>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</si>
  <si>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</si>
  <si>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</si>
  <si>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</si>
  <si>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</si>
  <si>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</si>
  <si>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</si>
  <si>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</si>
  <si>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</si>
  <si>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</si>
  <si>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</si>
  <si>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</si>
  <si>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</si>
  <si>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</si>
  <si>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</si>
  <si>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</si>
  <si>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</si>
  <si>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</si>
  <si>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</si>
  <si>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</si>
  <si>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</si>
  <si>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</si>
  <si>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</si>
  <si>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</si>
  <si>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</si>
  <si>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</si>
  <si>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</si>
  <si>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</si>
  <si>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</si>
  <si>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</si>
  <si>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</si>
  <si>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</si>
  <si>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</si>
  <si>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</si>
  <si>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</si>
  <si>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</si>
  <si>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</si>
  <si>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</si>
  <si>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</si>
  <si>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</si>
  <si>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</si>
  <si>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</si>
  <si>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</si>
  <si>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</si>
  <si>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</si>
  <si>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</si>
  <si>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</si>
  <si>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</si>
  <si>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</si>
  <si>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</si>
  <si>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</si>
  <si>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</si>
  <si>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</si>
  <si>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</si>
  <si>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</si>
  <si>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</si>
  <si>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</si>
  <si>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</si>
  <si>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</si>
  <si>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</si>
  <si>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</si>
  <si>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</si>
  <si>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</si>
  <si>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</si>
  <si>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</si>
  <si>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</si>
  <si>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</si>
  <si>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</si>
  <si>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</si>
  <si>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</si>
  <si>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</si>
  <si>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</si>
  <si>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</si>
  <si>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</si>
  <si>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</si>
  <si>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</si>
  <si>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</si>
  <si>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</si>
  <si>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</si>
  <si>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</si>
  <si>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</si>
  <si>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</si>
  <si>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</si>
  <si>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</si>
  <si>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</si>
  <si>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</si>
  <si>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</si>
  <si>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</si>
  <si>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</si>
  <si>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</si>
  <si>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</si>
  <si>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</si>
  <si>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</si>
  <si>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</si>
  <si>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</si>
  <si>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</si>
  <si>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</si>
  <si>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</si>
  <si>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</si>
  <si>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</si>
  <si>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</si>
  <si>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</si>
  <si>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</si>
  <si>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</si>
  <si>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</si>
  <si>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</si>
  <si>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</si>
  <si>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</si>
  <si>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</si>
  <si>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</si>
  <si>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</si>
  <si>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</si>
  <si>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</si>
  <si>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</si>
  <si>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</si>
  <si>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</si>
  <si>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</si>
  <si>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</si>
  <si>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</si>
  <si>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</si>
  <si>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</si>
  <si>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</si>
  <si>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</si>
  <si>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</si>
  <si>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</si>
  <si>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</si>
  <si>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</si>
  <si>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</si>
  <si>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</si>
  <si>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</si>
  <si>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</si>
  <si>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</si>
  <si>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</si>
  <si>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</si>
  <si>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</si>
  <si>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</si>
  <si>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</si>
  <si>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</si>
  <si>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</si>
  <si>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</si>
  <si>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</si>
  <si>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</si>
  <si>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</si>
  <si>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</si>
  <si>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</si>
  <si>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</si>
  <si>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</si>
  <si>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</si>
  <si>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</si>
  <si>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</si>
  <si>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</si>
  <si>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</si>
  <si>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</si>
  <si>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</si>
  <si>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</si>
  <si>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</si>
  <si>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</si>
  <si>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</si>
  <si>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</si>
  <si>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</si>
  <si>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</si>
  <si>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</si>
  <si>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</si>
  <si>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</si>
  <si>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</si>
  <si>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</si>
  <si>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</si>
  <si>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</si>
  <si>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</si>
  <si>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</si>
  <si>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</si>
  <si>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</si>
  <si>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</si>
  <si>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</si>
  <si>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</si>
  <si>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</si>
  <si>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</si>
  <si>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</si>
  <si>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</si>
  <si>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</si>
  <si>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</si>
  <si>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</si>
  <si>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</si>
  <si>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</si>
  <si>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</si>
  <si>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</si>
  <si>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</si>
  <si>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</si>
  <si>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</si>
  <si>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</si>
  <si>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</si>
  <si>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</si>
  <si>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</si>
  <si>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</si>
  <si>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</si>
  <si>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</si>
  <si>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</si>
  <si>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</si>
  <si>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</si>
  <si>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</si>
  <si>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</si>
  <si>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</si>
  <si>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</si>
  <si>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</si>
  <si>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</si>
  <si>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</si>
  <si>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</si>
  <si>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</si>
  <si>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</si>
  <si>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</si>
  <si>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</si>
  <si>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</si>
  <si>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</si>
  <si>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</si>
  <si>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</si>
  <si>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</si>
  <si>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</si>
  <si>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</si>
  <si>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</si>
  <si>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</si>
  <si>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</si>
  <si>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</si>
  <si>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</si>
  <si>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</si>
  <si>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</si>
  <si>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</si>
  <si>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</si>
  <si>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</si>
  <si>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</si>
  <si>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</si>
  <si>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</si>
  <si>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</si>
  <si>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</si>
  <si>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</si>
  <si>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</si>
  <si>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</si>
  <si>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</si>
  <si>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</si>
  <si>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</si>
  <si>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</si>
  <si>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</si>
  <si>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</si>
  <si>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</si>
  <si>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</si>
  <si>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</si>
  <si>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</si>
  <si>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</si>
  <si>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</si>
  <si>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</si>
  <si>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</si>
  <si>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</si>
  <si>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</si>
  <si>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</si>
  <si>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</si>
  <si>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</si>
  <si>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</si>
  <si>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</si>
  <si>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</si>
  <si>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</si>
  <si>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</si>
  <si>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</si>
  <si>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</si>
  <si>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</si>
  <si>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</si>
  <si>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</si>
  <si>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</si>
  <si>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</si>
  <si>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</si>
  <si>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</si>
  <si>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</si>
  <si>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</si>
  <si>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</si>
  <si>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</si>
  <si>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</si>
  <si>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</si>
  <si>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</si>
  <si>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</si>
  <si>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</si>
  <si>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</si>
  <si>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</si>
  <si>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</si>
  <si>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</si>
  <si>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</si>
  <si>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</si>
  <si>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</si>
  <si>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</si>
  <si>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</si>
  <si>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</si>
  <si>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</si>
  <si>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</si>
  <si>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</si>
  <si>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</si>
  <si>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</si>
  <si>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</si>
  <si>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</si>
  <si>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</si>
  <si>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</si>
  <si>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</si>
  <si>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</si>
  <si>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</si>
  <si>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</si>
  <si>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</si>
  <si>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</si>
  <si>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</si>
  <si>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</si>
  <si>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</si>
  <si>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</si>
  <si>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</si>
  <si>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</si>
  <si>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</si>
  <si>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</si>
  <si>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</si>
  <si>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</si>
  <si>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</si>
  <si>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</si>
  <si>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</si>
  <si>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</si>
  <si>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</si>
  <si>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</si>
  <si>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</si>
  <si>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</si>
  <si>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</si>
  <si>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</si>
  <si>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</si>
  <si>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</si>
  <si>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</si>
  <si>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</si>
  <si>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</si>
  <si>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</si>
  <si>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</si>
  <si>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</si>
  <si>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</si>
  <si>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</si>
  <si>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</si>
  <si>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</si>
  <si>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</si>
  <si>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</si>
  <si>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</si>
  <si>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</si>
  <si>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</si>
  <si>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</si>
  <si>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</si>
  <si>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</si>
  <si>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</si>
  <si>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</si>
  <si>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</si>
  <si>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</si>
  <si>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</si>
  <si>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</si>
  <si>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</si>
  <si>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</si>
  <si>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</si>
  <si>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</si>
  <si>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</si>
  <si>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</si>
  <si>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</si>
  <si>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</si>
  <si>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</si>
  <si>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</si>
  <si>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</si>
  <si>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</si>
  <si>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</si>
  <si>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</si>
  <si>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</si>
  <si>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</si>
  <si>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</si>
  <si>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</si>
  <si>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</si>
  <si>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</si>
  <si>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</si>
  <si>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</si>
  <si>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</si>
  <si>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</si>
  <si>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</si>
  <si>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</si>
  <si>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</si>
  <si>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</si>
  <si>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</si>
  <si>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</si>
  <si>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</si>
  <si>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</si>
  <si>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</si>
  <si>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</si>
  <si>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</si>
  <si>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</si>
  <si>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</si>
  <si>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</si>
  <si>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</si>
  <si>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</si>
  <si>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</si>
  <si>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</si>
  <si>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</si>
  <si>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</si>
  <si>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</si>
  <si>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</si>
  <si>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</si>
  <si>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</si>
  <si>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</si>
  <si>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</si>
  <si>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</si>
  <si>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</si>
  <si>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</si>
  <si>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</si>
  <si>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</si>
  <si>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</si>
  <si>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</si>
  <si>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</si>
  <si>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</si>
  <si>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</si>
  <si>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</si>
  <si>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</si>
  <si>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</si>
  <si>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</si>
  <si>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</si>
  <si>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</si>
  <si>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</si>
  <si>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</si>
  <si>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</si>
  <si>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</si>
  <si>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</si>
  <si>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</si>
  <si>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</si>
  <si>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</si>
  <si>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</si>
  <si>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</si>
  <si>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</si>
  <si>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</si>
  <si>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</si>
  <si>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</si>
  <si>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</si>
  <si>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</si>
  <si>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</si>
  <si>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</si>
  <si>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</si>
  <si>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</si>
  <si>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</si>
  <si>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</si>
  <si>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</si>
  <si>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</si>
  <si>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</si>
  <si>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</si>
  <si>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</si>
  <si>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</si>
  <si>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</si>
  <si>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</si>
  <si>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</si>
  <si>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</si>
  <si>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</si>
  <si>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</si>
  <si>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</si>
  <si>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</si>
  <si>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</si>
  <si>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</si>
  <si>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</si>
  <si>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</si>
  <si>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</si>
  <si>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</si>
  <si>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</si>
  <si>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</si>
  <si>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</si>
  <si>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</si>
  <si>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</si>
  <si>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</si>
  <si>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</si>
  <si>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</si>
  <si>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</si>
  <si>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</si>
  <si>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</si>
  <si>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</si>
  <si>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</si>
  <si>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</si>
  <si>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</si>
  <si>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</si>
  <si>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</si>
  <si>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</si>
  <si>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</si>
  <si>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</si>
  <si>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</si>
  <si>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</si>
  <si>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</si>
  <si>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</si>
  <si>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</si>
  <si>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</si>
  <si>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</si>
  <si>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</si>
  <si>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</si>
  <si>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</si>
  <si>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</si>
  <si>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</si>
  <si>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</si>
  <si>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</si>
  <si>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</si>
  <si>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</si>
  <si>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</si>
  <si>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</si>
  <si>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</si>
  <si>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</si>
  <si>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</si>
  <si>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</si>
  <si>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</si>
  <si>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</si>
  <si>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</si>
  <si>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</si>
  <si>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</si>
  <si>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</si>
  <si>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</si>
  <si>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</si>
  <si>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</si>
  <si>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</si>
  <si>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</si>
  <si>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</si>
  <si>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</si>
  <si>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</si>
  <si>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</si>
  <si>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</si>
  <si>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</si>
  <si>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</si>
  <si>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</si>
  <si>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</si>
  <si>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</si>
  <si>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</si>
  <si>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</si>
  <si>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</si>
  <si>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</si>
  <si>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</si>
  <si>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</si>
  <si>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</si>
  <si>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</si>
  <si>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</si>
  <si>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</si>
  <si>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</si>
  <si>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</si>
  <si>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</si>
  <si>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</si>
  <si>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</si>
  <si>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</si>
  <si>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</si>
  <si>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</si>
  <si>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</si>
  <si>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</si>
  <si>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</si>
  <si>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</si>
  <si>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</si>
  <si>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</si>
  <si>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</si>
  <si>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</si>
  <si>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</si>
  <si>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</si>
  <si>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</si>
  <si>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</si>
  <si>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</si>
  <si>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</si>
  <si>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</si>
  <si>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</si>
  <si>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</si>
  <si>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</si>
  <si>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</si>
  <si>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</si>
  <si>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</si>
  <si>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</si>
  <si>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</si>
  <si>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</si>
  <si>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</si>
  <si>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</si>
  <si>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</si>
  <si>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</si>
  <si>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</si>
  <si>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</si>
  <si>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</si>
  <si>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</si>
  <si>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</si>
  <si>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</si>
  <si>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</si>
  <si>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</si>
  <si>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</si>
  <si>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</si>
  <si>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</si>
  <si>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</si>
  <si>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</si>
  <si>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</si>
  <si>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</si>
  <si>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</si>
  <si>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</si>
  <si>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</si>
  <si>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</si>
  <si>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</si>
  <si>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</si>
  <si>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</si>
  <si>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</si>
  <si>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</si>
  <si>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</si>
  <si>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</si>
  <si>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</si>
  <si>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</si>
  <si>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</si>
  <si>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</si>
  <si>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</si>
  <si>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</si>
  <si>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</si>
  <si>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</si>
  <si>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</si>
  <si>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</si>
  <si>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</si>
  <si>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</si>
  <si>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</si>
  <si>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</si>
  <si>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</si>
  <si>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</si>
  <si>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</si>
  <si>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</si>
  <si>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</si>
  <si>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</si>
  <si>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</si>
  <si>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</si>
  <si>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</si>
  <si>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</si>
  <si>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</si>
  <si>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</si>
  <si>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</si>
  <si>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</si>
  <si>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</si>
  <si>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</si>
  <si>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</si>
  <si>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</si>
  <si>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</si>
  <si>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</si>
  <si>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</si>
  <si>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</si>
  <si>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</si>
  <si>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</si>
  <si>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</si>
  <si>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</si>
  <si>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</si>
  <si>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</si>
  <si>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</si>
  <si>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</si>
  <si>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</si>
  <si>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</si>
  <si>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</si>
  <si>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</si>
  <si>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</si>
  <si>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</si>
  <si>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</si>
  <si>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</si>
  <si>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</si>
  <si>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</si>
  <si>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</si>
  <si>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</si>
  <si>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</si>
  <si>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</si>
  <si>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</si>
  <si>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</si>
  <si>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</si>
  <si>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</si>
  <si>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</si>
  <si>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</si>
  <si>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</si>
  <si>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</si>
  <si>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</si>
  <si>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</si>
  <si>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</si>
  <si>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</si>
  <si>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</si>
  <si>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</si>
  <si>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</si>
  <si>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</si>
  <si>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</si>
  <si>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</si>
  <si>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</si>
  <si>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</si>
  <si>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</si>
  <si>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</si>
  <si>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</si>
  <si>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</si>
  <si>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</si>
  <si>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</si>
  <si>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</si>
  <si>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</si>
  <si>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</si>
  <si>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</si>
  <si>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</si>
  <si>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</si>
  <si>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</si>
  <si>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</si>
  <si>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</si>
  <si>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</si>
  <si>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</si>
  <si>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</si>
  <si>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</si>
  <si>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</si>
  <si>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</si>
  <si>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</si>
  <si>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</si>
  <si>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</si>
  <si>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</si>
  <si>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</si>
  <si>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</si>
  <si>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</si>
  <si>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</si>
  <si>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</si>
  <si>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</si>
  <si>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</si>
  <si>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</si>
  <si>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</si>
  <si>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</si>
  <si>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</si>
  <si>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</si>
  <si>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</si>
  <si>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</si>
  <si>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</si>
  <si>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</si>
  <si>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</si>
  <si>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</si>
  <si>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</si>
  <si>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</si>
  <si>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</si>
  <si>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</si>
  <si>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</si>
  <si>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</si>
  <si>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</si>
  <si>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</si>
  <si>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</si>
  <si>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</si>
  <si>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</si>
  <si>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</si>
  <si>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</si>
  <si>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</si>
  <si>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</si>
  <si>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</si>
  <si>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</si>
  <si>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</si>
  <si>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</si>
  <si>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</si>
  <si>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</si>
  <si>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</si>
  <si>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</si>
  <si>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</si>
  <si>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</si>
  <si>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</si>
  <si>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</si>
  <si>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</si>
  <si>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</si>
  <si>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</si>
  <si>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</si>
  <si>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</si>
  <si>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</si>
  <si>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</si>
  <si>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</si>
  <si>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</si>
  <si>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</si>
  <si>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</si>
  <si>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</si>
  <si>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</si>
  <si>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</si>
  <si>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</si>
  <si>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</si>
  <si>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</si>
  <si>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</si>
  <si>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</si>
  <si>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</si>
  <si>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</si>
  <si>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</si>
  <si>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</si>
  <si>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</si>
  <si>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</si>
  <si>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</si>
  <si>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</si>
  <si>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</si>
  <si>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</si>
  <si>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</si>
  <si>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</si>
  <si>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</si>
  <si>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</si>
  <si>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</si>
  <si>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</si>
  <si>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</si>
  <si>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</si>
  <si>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</si>
  <si>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</si>
  <si>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</si>
  <si>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</si>
  <si>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</si>
  <si>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</si>
  <si>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</si>
  <si>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</si>
  <si>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</si>
  <si>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</si>
  <si>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</si>
  <si>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</si>
  <si>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</si>
  <si>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</si>
  <si>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</si>
  <si>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</si>
  <si>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</si>
  <si>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</si>
  <si>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</si>
  <si>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</si>
  <si>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</si>
  <si>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</si>
  <si>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</si>
  <si>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</si>
  <si>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</si>
  <si>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</si>
  <si>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</si>
  <si>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</si>
  <si>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</si>
  <si>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</si>
  <si>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</si>
  <si>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</si>
  <si>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</si>
  <si>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</si>
  <si>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</si>
  <si>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</si>
  <si>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</si>
  <si>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</si>
  <si>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</si>
  <si>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</si>
  <si>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</si>
  <si>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</si>
  <si>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</si>
  <si>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</si>
  <si>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</si>
  <si>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</si>
  <si>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</si>
  <si>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</si>
  <si>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</si>
  <si>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</si>
  <si>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</si>
  <si>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</si>
  <si>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</si>
  <si>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</si>
  <si>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</si>
  <si>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</si>
  <si>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</si>
  <si>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</si>
  <si>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</si>
  <si>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</si>
  <si>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</si>
  <si>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</si>
  <si>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</si>
  <si>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</si>
  <si>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</si>
  <si>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</si>
  <si>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</si>
  <si>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</si>
  <si>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</si>
  <si>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</si>
  <si>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</si>
  <si>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</si>
  <si>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</si>
  <si>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</si>
  <si>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</si>
  <si>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</si>
  <si>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</si>
  <si>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</si>
  <si>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</si>
  <si>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</si>
  <si>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</si>
  <si>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</si>
  <si>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</si>
  <si>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</si>
  <si>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</si>
  <si>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</si>
  <si>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</si>
  <si>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</si>
  <si>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</si>
  <si>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</si>
  <si>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</si>
  <si>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</si>
  <si>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</si>
  <si>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</si>
  <si>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</si>
  <si>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</si>
  <si>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</si>
  <si>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</si>
  <si>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</si>
  <si>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</si>
  <si>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</si>
  <si>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</si>
  <si>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</si>
  <si>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</si>
  <si>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</si>
  <si>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</si>
  <si>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</si>
  <si>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</si>
  <si>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</si>
  <si>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</si>
  <si>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</si>
  <si>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</si>
  <si>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</si>
  <si>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</si>
  <si>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</si>
  <si>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</si>
  <si>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</si>
  <si>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</si>
  <si>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</si>
  <si>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</si>
  <si>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</si>
  <si>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</si>
  <si>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</si>
  <si>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</si>
  <si>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</si>
  <si>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</si>
  <si>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</si>
  <si>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</si>
  <si>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</si>
  <si>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</si>
  <si>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</si>
  <si>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</si>
  <si>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</si>
  <si>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</si>
  <si>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</si>
  <si>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</si>
  <si>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</si>
  <si>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</si>
  <si>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</si>
  <si>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</si>
  <si>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</si>
  <si>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</si>
  <si>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</si>
  <si>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</si>
  <si>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</si>
  <si>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</si>
  <si>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</si>
  <si>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</si>
  <si>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</si>
  <si>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</si>
  <si>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</si>
  <si>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</si>
  <si>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</si>
  <si>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</si>
  <si>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</si>
  <si>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</si>
  <si>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</si>
  <si>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</si>
  <si>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</si>
  <si>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</si>
  <si>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</si>
  <si>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</si>
  <si>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</si>
  <si>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</si>
  <si>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</si>
  <si>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</si>
  <si>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</si>
  <si>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</si>
  <si>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</si>
  <si>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</si>
  <si>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</si>
  <si>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</si>
  <si>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</si>
  <si>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</si>
  <si>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</si>
  <si>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</si>
  <si>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</si>
  <si>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</si>
  <si>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</si>
  <si>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</si>
  <si>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</si>
  <si>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</si>
  <si>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</si>
  <si>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</si>
  <si>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</si>
  <si>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</si>
  <si>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</si>
  <si>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</si>
  <si>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</si>
  <si>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</si>
  <si>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</si>
  <si>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</si>
  <si>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</si>
  <si>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</si>
  <si>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</si>
  <si>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</si>
  <si>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</si>
  <si>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</si>
  <si>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</si>
  <si>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</si>
  <si>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</si>
  <si>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</si>
  <si>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</si>
  <si>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</si>
  <si>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</si>
  <si>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</si>
  <si>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</si>
  <si>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</si>
  <si>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</si>
  <si>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</si>
  <si>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</si>
  <si>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</si>
  <si>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</si>
  <si>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</si>
  <si>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</si>
  <si>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</si>
  <si>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</si>
  <si>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</si>
  <si>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</si>
  <si>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</si>
  <si>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</si>
  <si>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</si>
  <si>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</si>
  <si>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</si>
  <si>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</si>
  <si>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</si>
  <si>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</si>
  <si>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</si>
  <si>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</si>
  <si>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</si>
  <si>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</si>
  <si>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</si>
  <si>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</si>
  <si>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</si>
  <si>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</si>
  <si>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</si>
  <si>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</si>
  <si>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</si>
  <si>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</si>
  <si>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</si>
  <si>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</si>
  <si>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</si>
  <si>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</si>
  <si>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</si>
  <si>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</si>
  <si>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</si>
  <si>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</si>
  <si>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</si>
  <si>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</si>
  <si>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</si>
  <si>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</si>
  <si>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</si>
  <si>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</si>
  <si>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</si>
  <si>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</si>
  <si>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</si>
  <si>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</si>
  <si>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</si>
  <si>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</si>
  <si>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</si>
  <si>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</si>
  <si>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</si>
  <si>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</si>
  <si>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</si>
  <si>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</si>
  <si>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</si>
  <si>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</si>
  <si>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</si>
  <si>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</si>
  <si>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</si>
  <si>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</si>
  <si>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</si>
  <si>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</si>
  <si>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</si>
  <si>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</si>
  <si>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</si>
  <si>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</si>
  <si>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</si>
  <si>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</si>
  <si>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</si>
  <si>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</si>
  <si>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</si>
  <si>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</si>
  <si>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</si>
  <si>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</si>
  <si>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</si>
  <si>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</si>
  <si>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</si>
  <si>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</si>
  <si>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</si>
  <si>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</si>
  <si>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</si>
  <si>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</si>
  <si>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</si>
  <si>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</si>
  <si>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</si>
  <si>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</si>
  <si>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</si>
  <si>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</si>
  <si>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</si>
  <si>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</si>
  <si>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</si>
  <si>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</si>
  <si>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</si>
  <si>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</si>
  <si>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</si>
  <si>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</si>
  <si>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</si>
  <si>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</si>
  <si>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</si>
  <si>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</si>
  <si>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</si>
  <si>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</si>
  <si>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</si>
  <si>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</si>
  <si>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</si>
  <si>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</si>
  <si>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</si>
  <si>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</si>
  <si>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</si>
  <si>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</si>
  <si>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</si>
  <si>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</si>
  <si>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</si>
  <si>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</si>
  <si>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</si>
  <si>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</si>
  <si>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</si>
  <si>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</si>
  <si>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</si>
  <si>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</si>
  <si>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</si>
  <si>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</si>
  <si>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</si>
  <si>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</si>
  <si>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</si>
  <si>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</si>
  <si>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</si>
  <si>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</si>
  <si>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</si>
  <si>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</si>
  <si>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</si>
  <si>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</si>
  <si>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</si>
  <si>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</si>
  <si>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</si>
  <si>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</si>
  <si>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</si>
  <si>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</si>
  <si>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</si>
  <si>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</si>
  <si>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</si>
  <si>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</si>
  <si>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</si>
  <si>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</si>
  <si>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</si>
  <si>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</si>
  <si>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</si>
  <si>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</si>
  <si>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</si>
  <si>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</si>
  <si>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</si>
  <si>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</si>
  <si>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</si>
  <si>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</si>
  <si>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</si>
  <si>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</si>
  <si>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</si>
  <si>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</si>
  <si>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</si>
  <si>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</si>
  <si>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</si>
  <si>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</si>
  <si>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</si>
  <si>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</si>
  <si>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</si>
  <si>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</si>
  <si>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</si>
  <si>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</si>
  <si>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</si>
  <si>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</si>
  <si>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</si>
  <si>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</si>
  <si>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</si>
  <si>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</si>
  <si>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</si>
  <si>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</si>
  <si>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</si>
  <si>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</si>
  <si>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</si>
  <si>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</si>
  <si>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</si>
  <si>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</si>
  <si>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</si>
  <si>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</si>
  <si>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</si>
  <si>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</si>
  <si>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</si>
  <si>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</si>
  <si>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</si>
  <si>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</si>
  <si>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</si>
  <si>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</si>
  <si>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</si>
  <si>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</si>
  <si>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</si>
  <si>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</si>
  <si>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</si>
  <si>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</si>
  <si>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</si>
  <si>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</si>
  <si>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</si>
  <si>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</si>
  <si>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</si>
  <si>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</si>
  <si>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</si>
  <si>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</si>
  <si>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</si>
  <si>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</si>
  <si>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</si>
  <si>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</si>
  <si>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</si>
  <si>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</si>
  <si>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</si>
  <si>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</si>
  <si>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</si>
  <si>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</si>
  <si>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</si>
  <si>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</si>
  <si>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</si>
  <si>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</si>
  <si>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</si>
  <si>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</si>
  <si>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</si>
  <si>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</si>
  <si>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</si>
  <si>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</si>
  <si>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</si>
  <si>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</si>
  <si>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</si>
  <si>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</si>
  <si>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</si>
  <si>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</si>
  <si>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</si>
  <si>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</si>
  <si>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</si>
  <si>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</si>
  <si>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</si>
  <si>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</si>
  <si>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</si>
  <si>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</si>
  <si>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</si>
  <si>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</si>
  <si>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</si>
  <si>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</si>
  <si>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</si>
  <si>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</si>
  <si>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</si>
  <si>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</si>
  <si>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</si>
  <si>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</si>
  <si>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</si>
  <si>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</si>
  <si>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</si>
  <si>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</si>
  <si>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</si>
  <si>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</si>
  <si>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</si>
  <si>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</si>
  <si>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</si>
  <si>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</si>
  <si>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</si>
  <si>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</si>
  <si>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</si>
  <si>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</si>
  <si>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</si>
  <si>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</si>
  <si>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</si>
  <si>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</si>
  <si>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</si>
  <si>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</si>
  <si>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</si>
  <si>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</si>
  <si>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</si>
  <si>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</si>
  <si>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</si>
  <si>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</si>
  <si>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</si>
  <si>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</si>
  <si>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</si>
  <si>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</si>
  <si>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</si>
  <si>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</si>
  <si>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</si>
  <si>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</si>
  <si>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</si>
  <si>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</si>
  <si>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</si>
  <si>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</si>
  <si>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</si>
  <si>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</si>
  <si>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</si>
  <si>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</si>
  <si>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</si>
  <si>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</si>
  <si>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</si>
  <si>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</si>
  <si>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</si>
  <si>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</si>
  <si>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</si>
  <si>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</si>
  <si>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</si>
  <si>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</si>
  <si>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</si>
  <si>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</si>
  <si>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</si>
  <si>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</si>
  <si>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</si>
  <si>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</si>
  <si>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</si>
  <si>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</si>
  <si>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</si>
  <si>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</si>
  <si>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</si>
  <si>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</si>
  <si>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</si>
  <si>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</si>
  <si>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</si>
  <si>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</si>
  <si>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</si>
  <si>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</si>
  <si>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</si>
  <si>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</si>
  <si>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</si>
  <si>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</si>
  <si>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</si>
  <si>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</si>
  <si>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</si>
  <si>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</si>
  <si>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</si>
  <si>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</si>
  <si>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</si>
  <si>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</si>
  <si>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</si>
  <si>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</si>
  <si>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</si>
  <si>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</si>
  <si>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</si>
  <si>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</si>
  <si>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</si>
  <si>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</si>
  <si>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</si>
  <si>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</si>
  <si>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</si>
  <si>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</si>
  <si>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</si>
  <si>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</si>
  <si>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</si>
  <si>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</si>
  <si>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</si>
  <si>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</si>
  <si>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</si>
  <si>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</si>
  <si>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</si>
  <si>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</si>
  <si>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</si>
  <si>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</si>
  <si>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</si>
  <si>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</si>
  <si>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</si>
  <si>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</si>
  <si>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</si>
  <si>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</si>
  <si>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</si>
  <si>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</si>
  <si>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</si>
  <si>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</si>
  <si>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</si>
  <si>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</si>
  <si>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</si>
  <si>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</si>
  <si>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</si>
  <si>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</si>
  <si>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</si>
  <si>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</si>
  <si>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</si>
  <si>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</si>
  <si>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</si>
  <si>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</si>
  <si>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</si>
  <si>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</si>
  <si>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</si>
  <si>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</si>
  <si>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</si>
  <si>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</si>
  <si>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</si>
  <si>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</si>
  <si>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</si>
  <si>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</si>
  <si>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</si>
  <si>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</si>
  <si>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</si>
  <si>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</si>
  <si>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</si>
  <si>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</si>
  <si>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</si>
  <si>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</si>
  <si>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</si>
  <si>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</si>
  <si>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</si>
  <si>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</si>
  <si>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</si>
  <si>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</si>
  <si>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</si>
  <si>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</si>
  <si>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</si>
  <si>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</si>
  <si>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</si>
  <si>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</si>
  <si>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</si>
  <si>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</si>
  <si>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</si>
  <si>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</si>
  <si>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</si>
  <si>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</si>
  <si>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</si>
  <si>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</si>
  <si>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</si>
  <si>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</si>
  <si>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</si>
  <si>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</si>
  <si>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</si>
  <si>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</si>
  <si>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</si>
  <si>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</si>
  <si>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</si>
  <si>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</si>
  <si>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</si>
  <si>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</si>
  <si>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</si>
  <si>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</si>
  <si>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</si>
  <si>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</si>
  <si>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</si>
  <si>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</si>
  <si>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</si>
  <si>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</si>
  <si>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</si>
  <si>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</si>
  <si>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</si>
  <si>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</si>
  <si>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</si>
  <si>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</si>
  <si>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</si>
  <si>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</si>
  <si>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</si>
  <si>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</si>
  <si>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</si>
  <si>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</si>
  <si>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</si>
  <si>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</si>
  <si>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</si>
  <si>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</si>
  <si>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</si>
  <si>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</si>
  <si>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</si>
  <si>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</si>
  <si>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</si>
  <si>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</si>
  <si>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</si>
  <si>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</si>
  <si>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</si>
  <si>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</si>
  <si>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</si>
  <si>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</si>
  <si>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</si>
  <si>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</si>
  <si>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</si>
  <si>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</si>
  <si>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</si>
  <si>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</si>
  <si>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</si>
  <si>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</si>
  <si>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</si>
  <si>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</si>
  <si>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</si>
  <si>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</si>
  <si>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</si>
  <si>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</si>
  <si>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</si>
  <si>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</si>
  <si>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</si>
  <si>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</si>
  <si>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</si>
  <si>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</si>
  <si>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</si>
  <si>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</si>
  <si>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</si>
  <si>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</si>
  <si>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</si>
  <si>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</si>
  <si>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</si>
  <si>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</si>
  <si>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</si>
  <si>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</si>
  <si>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</si>
  <si>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</si>
  <si>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</si>
  <si>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</si>
  <si>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</si>
  <si>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</si>
  <si>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</si>
  <si>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</si>
  <si>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</si>
  <si>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</si>
  <si>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</si>
  <si>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</si>
  <si>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</si>
  <si>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</si>
  <si>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</si>
  <si>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</si>
  <si>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</si>
  <si>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</si>
  <si>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</si>
  <si>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</si>
  <si>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</si>
  <si>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</si>
  <si>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</si>
  <si>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</si>
  <si>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</si>
  <si>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</si>
  <si>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</si>
  <si>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</si>
  <si>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</si>
  <si>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</si>
  <si>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</si>
  <si>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</si>
  <si>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</si>
  <si>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</si>
  <si>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</si>
  <si>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</si>
  <si>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</si>
  <si>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</si>
  <si>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</si>
  <si>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</si>
  <si>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</si>
  <si>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</si>
  <si>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</si>
  <si>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</si>
  <si>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</si>
  <si>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</si>
  <si>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</si>
  <si>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</si>
  <si>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</si>
  <si>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</si>
  <si>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</si>
  <si>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</si>
  <si>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</si>
  <si>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</si>
  <si>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</si>
  <si>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</si>
  <si>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</si>
  <si>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</si>
  <si>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</si>
  <si>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</si>
  <si>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</si>
  <si>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</si>
  <si>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</si>
  <si>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</si>
  <si>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</si>
  <si>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</si>
  <si>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</si>
  <si>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</si>
  <si>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</si>
  <si>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</si>
  <si>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</si>
  <si>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</si>
  <si>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</si>
  <si>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</si>
  <si>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</si>
  <si>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</si>
  <si>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</si>
  <si>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</si>
  <si>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</si>
  <si>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</si>
  <si>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</si>
  <si>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</si>
  <si>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</si>
  <si>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</si>
  <si>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</si>
  <si>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</si>
  <si>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</si>
  <si>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</si>
  <si>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</si>
  <si>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</si>
  <si>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</si>
  <si>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</si>
  <si>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</si>
  <si>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</si>
  <si>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</si>
  <si>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</si>
  <si>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</si>
  <si>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</si>
  <si>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</si>
  <si>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</si>
  <si>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</si>
  <si>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</si>
  <si>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</si>
  <si>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</si>
  <si>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</si>
  <si>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</si>
  <si>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</si>
  <si>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</si>
  <si>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</si>
  <si>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</si>
  <si>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</si>
  <si>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</si>
  <si>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</si>
  <si>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</si>
  <si>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</si>
  <si>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</si>
  <si>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</si>
  <si>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</si>
  <si>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</si>
  <si>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</si>
  <si>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</si>
  <si>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</si>
  <si>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</si>
  <si>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</si>
  <si>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</si>
  <si>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</si>
  <si>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</si>
  <si>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</si>
  <si>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</si>
  <si>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</si>
  <si>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</si>
  <si>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</si>
  <si>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</si>
  <si>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</si>
  <si>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</si>
  <si>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</si>
  <si>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</si>
  <si>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</si>
  <si>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</si>
  <si>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</si>
  <si>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</si>
  <si>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</si>
  <si>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</si>
  <si>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</si>
  <si>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</si>
  <si>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</si>
  <si>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</si>
  <si>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</si>
  <si>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</si>
  <si>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</si>
  <si>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</si>
  <si>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</si>
  <si>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</si>
  <si>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</si>
  <si>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</si>
  <si>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</si>
  <si>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</si>
  <si>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</si>
  <si>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</si>
  <si>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</si>
  <si>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</si>
  <si>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</si>
  <si>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</si>
  <si>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</si>
  <si>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</si>
  <si>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</si>
  <si>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</si>
  <si>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</si>
  <si>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</si>
  <si>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</si>
  <si>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</si>
  <si>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</si>
  <si>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</si>
  <si>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</si>
  <si>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</si>
  <si>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</si>
  <si>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</si>
  <si>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</si>
  <si>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</si>
  <si>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</si>
  <si>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</si>
  <si>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</si>
  <si>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</si>
  <si>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</si>
  <si>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</si>
  <si>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</si>
  <si>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</si>
  <si>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</si>
  <si>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</si>
  <si>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</si>
  <si>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</si>
  <si>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</si>
  <si>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</si>
  <si>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</si>
  <si>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</si>
  <si>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</si>
  <si>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</si>
  <si>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</si>
  <si>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</si>
  <si>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</si>
  <si>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</si>
  <si>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</si>
  <si>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</si>
  <si>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</si>
  <si>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</si>
  <si>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</si>
  <si>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</si>
  <si>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</si>
  <si>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</si>
  <si>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</si>
  <si>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</si>
  <si>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</si>
  <si>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</si>
  <si>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</si>
  <si>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</si>
  <si>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</si>
  <si>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</si>
  <si>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</si>
  <si>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</si>
  <si>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</si>
  <si>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</si>
  <si>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</si>
  <si>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</si>
  <si>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</si>
  <si>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</si>
  <si>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</si>
  <si>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</si>
  <si>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</si>
  <si>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</si>
  <si>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</si>
  <si>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</si>
  <si>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</si>
  <si>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</si>
  <si>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</si>
  <si>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</si>
  <si>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</si>
  <si>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</si>
  <si>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</si>
  <si>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</si>
  <si>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</si>
  <si>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</si>
  <si>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</si>
  <si>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</si>
  <si>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</si>
  <si>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</si>
  <si>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</si>
  <si>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</si>
  <si>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</si>
  <si>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</si>
  <si>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</si>
  <si>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</si>
  <si>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</si>
  <si>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</si>
  <si>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</si>
  <si>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</si>
  <si>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</si>
  <si>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</si>
  <si>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</si>
  <si>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</si>
  <si>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</si>
  <si>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</si>
  <si>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</si>
  <si>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</si>
  <si>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</si>
  <si>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</si>
  <si>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</si>
  <si>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</si>
  <si>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</si>
  <si>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</si>
  <si>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</si>
  <si>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</si>
  <si>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</si>
  <si>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</si>
  <si>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</si>
  <si>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</si>
  <si>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</si>
  <si>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</si>
  <si>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</si>
  <si>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</si>
  <si>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</si>
  <si>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</si>
  <si>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</si>
  <si>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</si>
  <si>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</si>
  <si>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</si>
  <si>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</si>
  <si>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</si>
  <si>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</si>
  <si>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</si>
  <si>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</si>
  <si>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</si>
  <si>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</si>
  <si>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</si>
  <si>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</si>
  <si>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</si>
  <si>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</si>
  <si>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</si>
  <si>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</si>
  <si>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</si>
  <si>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</si>
  <si>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</si>
  <si>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</si>
  <si>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</si>
  <si>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</si>
  <si>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</si>
  <si>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</si>
  <si>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</si>
  <si>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</si>
  <si>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</si>
  <si>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</si>
  <si>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</si>
  <si>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</si>
  <si>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</si>
  <si>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</si>
  <si>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</si>
  <si>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</si>
  <si>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</si>
  <si>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</si>
  <si>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</si>
  <si>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</si>
  <si>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</si>
  <si>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</si>
  <si>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</si>
  <si>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</si>
  <si>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</si>
  <si>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</si>
  <si>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</si>
  <si>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</si>
  <si>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</si>
  <si>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</si>
  <si>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</si>
  <si>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</si>
  <si>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</si>
  <si>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</si>
  <si>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</si>
  <si>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</si>
  <si>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</si>
  <si>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</si>
  <si>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</si>
  <si>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</si>
  <si>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</si>
  <si>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</si>
  <si>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</si>
  <si>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</si>
  <si>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</si>
  <si>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</si>
  <si>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</si>
  <si>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</si>
  <si>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</si>
  <si>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</si>
  <si>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</si>
  <si>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</si>
  <si>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</si>
  <si>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</si>
  <si>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</si>
  <si>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</si>
  <si>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</si>
  <si>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</si>
  <si>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</si>
  <si>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</si>
  <si>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</si>
  <si>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</si>
  <si>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</si>
  <si>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</si>
  <si>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</si>
  <si>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</si>
  <si>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</si>
  <si>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</si>
  <si>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</si>
  <si>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</si>
  <si>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</si>
  <si>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</si>
  <si>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</si>
  <si>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</si>
  <si>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</si>
  <si>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</si>
  <si>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</si>
  <si>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</si>
  <si>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</si>
  <si>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</si>
  <si>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</si>
  <si>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</si>
  <si>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</si>
  <si>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</si>
  <si>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</si>
  <si>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</si>
  <si>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</si>
  <si>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</si>
  <si>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</si>
  <si>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</si>
  <si>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</si>
  <si>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</si>
  <si>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</si>
  <si>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</si>
  <si>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</si>
  <si>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</si>
  <si>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</si>
  <si>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</si>
  <si>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</si>
  <si>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</si>
  <si>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</si>
  <si>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</si>
  <si>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</si>
  <si>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</si>
  <si>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</si>
  <si>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</si>
  <si>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</si>
  <si>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</si>
  <si>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</si>
  <si>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</si>
  <si>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</si>
  <si>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</si>
  <si>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</si>
  <si>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</si>
  <si>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</si>
  <si>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</si>
  <si>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</si>
  <si>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</si>
  <si>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</si>
  <si>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</si>
  <si>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</si>
  <si>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</si>
  <si>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</si>
  <si>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</si>
  <si>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</si>
  <si>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</si>
  <si>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</si>
  <si>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</si>
  <si>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</si>
  <si>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</si>
  <si>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</si>
  <si>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</si>
  <si>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</si>
  <si>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</si>
  <si>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</si>
  <si>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</si>
  <si>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</si>
  <si>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</si>
  <si>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</si>
  <si>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</si>
  <si>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</si>
  <si>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</si>
  <si>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</si>
  <si>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</si>
  <si>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</si>
  <si>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</si>
  <si>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</si>
  <si>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</si>
  <si>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</si>
  <si>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</si>
  <si>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</si>
  <si>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</si>
  <si>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</si>
  <si>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</si>
  <si>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</si>
  <si>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</si>
  <si>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</si>
  <si>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</si>
  <si>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</si>
  <si>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</si>
  <si>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</si>
  <si>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</si>
  <si>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</si>
  <si>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</si>
  <si>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</si>
  <si>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</si>
  <si>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</si>
  <si>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</si>
  <si>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</si>
  <si>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</si>
  <si>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</si>
  <si>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</si>
  <si>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</si>
  <si>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</si>
  <si>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</si>
  <si>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</si>
  <si>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</si>
  <si>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</si>
  <si>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</si>
  <si>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</si>
  <si>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</si>
  <si>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</si>
  <si>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</si>
  <si>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</si>
  <si>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</si>
  <si>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</si>
  <si>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</si>
  <si>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</si>
  <si>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</si>
  <si>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</si>
  <si>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</si>
  <si>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</si>
  <si>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</si>
  <si>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</si>
  <si>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</si>
  <si>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</si>
  <si>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</si>
  <si>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</si>
  <si>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</si>
  <si>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</si>
  <si>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</si>
  <si>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</si>
  <si>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</si>
  <si>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</si>
  <si>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</si>
  <si>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</si>
  <si>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</si>
  <si>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</si>
  <si>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</si>
  <si>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</si>
  <si>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</si>
  <si>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</si>
  <si>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</si>
  <si>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</si>
  <si>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</si>
  <si>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</si>
  <si>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</si>
  <si>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</si>
  <si>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</si>
  <si>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</si>
  <si>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</si>
  <si>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</si>
  <si>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</si>
  <si>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</si>
  <si>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</si>
  <si>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</si>
  <si>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</si>
  <si>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</si>
  <si>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</si>
  <si>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</si>
  <si>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</si>
  <si>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</si>
  <si>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</si>
  <si>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</si>
  <si>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</si>
  <si>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</si>
  <si>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</si>
  <si>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</si>
  <si>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</si>
  <si>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</si>
  <si>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</si>
  <si>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</si>
  <si>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</si>
  <si>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</si>
  <si>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</si>
  <si>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</si>
  <si>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</si>
  <si>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</si>
  <si>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</si>
  <si>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</si>
  <si>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</si>
  <si>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</si>
  <si>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</si>
  <si>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</si>
  <si>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</si>
  <si>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</si>
  <si>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</si>
  <si>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</si>
  <si>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</si>
  <si>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</si>
  <si>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</si>
  <si>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</si>
  <si>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</si>
  <si>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</si>
  <si>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</si>
  <si>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</si>
  <si>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</si>
  <si>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</si>
  <si>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</si>
  <si>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</si>
  <si>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</si>
  <si>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</si>
  <si>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</si>
  <si>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</si>
  <si>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</si>
  <si>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</si>
  <si>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</si>
  <si>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</si>
  <si>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</si>
  <si>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</si>
  <si>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</si>
  <si>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</si>
  <si>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</si>
  <si>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</si>
  <si>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</si>
  <si>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</si>
  <si>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</si>
  <si>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</si>
  <si>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</si>
  <si>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</si>
  <si>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</si>
  <si>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</si>
  <si>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</si>
  <si>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</si>
  <si>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</si>
  <si>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</si>
  <si>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</si>
  <si>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</si>
  <si>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</si>
  <si>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</si>
  <si>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</si>
  <si>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</si>
  <si>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</si>
  <si>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</si>
  <si>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</si>
  <si>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</si>
  <si>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</si>
  <si>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</si>
  <si>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</si>
  <si>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</si>
  <si>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</si>
  <si>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</si>
  <si>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</si>
  <si>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</si>
  <si>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</si>
  <si>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</si>
  <si>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</si>
  <si>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</si>
  <si>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</si>
  <si>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</si>
  <si>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</si>
  <si>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</si>
  <si>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</si>
  <si>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</si>
  <si>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</si>
  <si>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</si>
  <si>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</si>
  <si>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</si>
  <si>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</si>
  <si>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</si>
  <si>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</si>
  <si>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</si>
  <si>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</si>
  <si>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</si>
  <si>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</si>
  <si>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</si>
  <si>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</si>
  <si>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</si>
  <si>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</si>
  <si>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</si>
  <si>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</si>
  <si>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</si>
  <si>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</si>
  <si>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</si>
  <si>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</si>
  <si>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</si>
  <si>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</si>
  <si>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</si>
  <si>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</si>
  <si>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</si>
  <si>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</si>
  <si>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</si>
  <si>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</si>
  <si>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</si>
  <si>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</si>
  <si>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</si>
  <si>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</si>
  <si>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</si>
  <si>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</si>
  <si>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</si>
  <si>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</si>
  <si>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</si>
  <si>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</si>
  <si>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</si>
  <si>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</si>
  <si>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</si>
  <si>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</si>
  <si>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</si>
  <si>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</si>
  <si>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</si>
  <si>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</si>
  <si>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</si>
  <si>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</si>
  <si>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</si>
  <si>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</si>
  <si>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</si>
  <si>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</si>
  <si>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</si>
  <si>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</si>
  <si>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</si>
  <si>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</si>
  <si>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</si>
  <si>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</si>
  <si>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</si>
  <si>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</si>
  <si>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</si>
  <si>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</si>
  <si>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</si>
  <si>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</si>
  <si>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</si>
  <si>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</si>
  <si>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</si>
  <si>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</si>
  <si>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</si>
  <si>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</si>
  <si>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</si>
  <si>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</si>
  <si>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</si>
  <si>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</si>
  <si>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</si>
  <si>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</si>
  <si>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</si>
  <si>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</si>
  <si>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</si>
  <si>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</si>
  <si>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</si>
  <si>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</si>
  <si>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</si>
  <si>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</si>
  <si>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</si>
  <si>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</si>
  <si>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</si>
  <si>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</si>
  <si>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</si>
  <si>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</si>
  <si>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</si>
  <si>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</si>
  <si>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</si>
  <si>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</si>
  <si>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</si>
  <si>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</si>
  <si>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</si>
  <si>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</si>
  <si>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</si>
  <si>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</si>
  <si>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</si>
  <si>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</si>
  <si>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</si>
  <si>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</si>
  <si>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</si>
  <si>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</si>
  <si>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</si>
  <si>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</si>
  <si>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</si>
  <si>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</si>
  <si>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</si>
  <si>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</si>
  <si>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</si>
  <si>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</si>
  <si>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</si>
  <si>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</si>
  <si>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</si>
  <si>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</si>
  <si>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</si>
  <si>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</si>
  <si>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</si>
  <si>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</si>
  <si>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</si>
  <si>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</si>
  <si>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</si>
  <si>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</si>
  <si>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</si>
  <si>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</si>
  <si>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</si>
  <si>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</si>
  <si>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</si>
  <si>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</si>
  <si>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</si>
  <si>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</si>
  <si>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</si>
  <si>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</si>
  <si>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</si>
  <si>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</si>
  <si>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</si>
  <si>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</si>
  <si>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</si>
  <si>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</si>
  <si>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</si>
  <si>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</si>
  <si>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</si>
  <si>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</si>
  <si>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</si>
  <si>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</si>
  <si>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</si>
  <si>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</si>
  <si>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</si>
  <si>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</si>
  <si>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</si>
  <si>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</si>
  <si>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</si>
  <si>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</si>
  <si>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</si>
  <si>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</si>
  <si>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</si>
  <si>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</si>
  <si>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</si>
  <si>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</si>
  <si>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</si>
  <si>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</si>
  <si>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</si>
  <si>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</si>
  <si>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</si>
  <si>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</si>
  <si>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</si>
  <si>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</si>
  <si>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</si>
  <si>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</si>
  <si>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</si>
  <si>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</si>
  <si>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</si>
  <si>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</si>
  <si>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</si>
  <si>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</si>
  <si>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</si>
  <si>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</si>
  <si>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</si>
  <si>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</si>
  <si>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</si>
  <si>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</si>
  <si>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</si>
  <si>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</si>
  <si>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</si>
  <si>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</si>
  <si>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</si>
  <si>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</si>
  <si>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</si>
  <si>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</si>
  <si>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</si>
  <si>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</si>
  <si>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</si>
  <si>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</si>
  <si>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</si>
  <si>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</si>
  <si>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</si>
  <si>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</si>
  <si>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</si>
  <si>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</si>
  <si>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</si>
  <si>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</si>
  <si>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</si>
  <si>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</si>
  <si>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</si>
  <si>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</si>
  <si>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</si>
  <si>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</si>
  <si>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</si>
  <si>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</si>
  <si>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</si>
  <si>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</si>
  <si>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</si>
  <si>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</si>
  <si>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</si>
  <si>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</si>
  <si>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</si>
  <si>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</si>
  <si>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</si>
  <si>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</si>
  <si>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</si>
  <si>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</si>
  <si>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</si>
  <si>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</si>
  <si>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</si>
  <si>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</si>
  <si>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</si>
  <si>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</si>
  <si>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</si>
  <si>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</si>
  <si>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</si>
  <si>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</si>
  <si>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</si>
  <si>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</si>
  <si>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</si>
  <si>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</si>
  <si>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</si>
  <si>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</si>
  <si>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</si>
  <si>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</si>
  <si>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</si>
  <si>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</si>
  <si>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</si>
  <si>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</si>
  <si>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</si>
  <si>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</si>
  <si>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</si>
  <si>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</si>
  <si>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</si>
  <si>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</si>
  <si>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</si>
  <si>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</si>
  <si>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</si>
  <si>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</si>
  <si>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</si>
  <si>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</si>
  <si>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</si>
  <si>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</si>
  <si>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</si>
  <si>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</si>
  <si>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</si>
  <si>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</si>
  <si>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</si>
  <si>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</si>
  <si>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</si>
  <si>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</si>
  <si>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</si>
  <si>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</si>
  <si>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</si>
  <si>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</si>
  <si>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</si>
  <si>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</si>
  <si>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</si>
  <si>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</si>
  <si>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</si>
  <si>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</si>
  <si>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</si>
  <si>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</si>
  <si>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</si>
  <si>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</si>
  <si>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</si>
  <si>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</si>
  <si>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</si>
  <si>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</si>
  <si>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</si>
  <si>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</si>
  <si>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</si>
  <si>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</si>
  <si>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</si>
  <si>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</si>
  <si>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</si>
  <si>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</si>
  <si>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</si>
  <si>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</si>
  <si>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</si>
  <si>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</si>
  <si>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</si>
  <si>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</si>
  <si>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</si>
  <si>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</si>
  <si>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</si>
  <si>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</si>
  <si>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</si>
  <si>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</si>
  <si>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</si>
  <si>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</si>
  <si>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</si>
  <si>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</si>
  <si>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</si>
  <si>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</si>
  <si>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</si>
  <si>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</si>
  <si>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</si>
  <si>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</si>
  <si>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</si>
  <si>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</si>
  <si>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</si>
  <si>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</si>
  <si>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</si>
  <si>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</si>
  <si>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</si>
  <si>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</si>
  <si>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</si>
  <si>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</si>
  <si>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</si>
  <si>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</si>
  <si>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</si>
  <si>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</si>
  <si>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</si>
  <si>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</si>
  <si>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</si>
  <si>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</si>
  <si>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</si>
  <si>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</si>
  <si>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</si>
  <si>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</si>
  <si>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</si>
  <si>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</si>
  <si>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</si>
  <si>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</si>
  <si>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</si>
  <si>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</si>
  <si>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</si>
  <si>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</si>
  <si>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</si>
  <si>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</si>
  <si>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</si>
  <si>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</si>
  <si>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</si>
  <si>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</si>
  <si>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</si>
  <si>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</si>
  <si>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</si>
  <si>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</si>
  <si>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</si>
  <si>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</si>
  <si>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</si>
  <si>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</si>
  <si>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</si>
  <si>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</si>
  <si>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</si>
  <si>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</si>
  <si>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</si>
  <si>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</si>
  <si>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</si>
  <si>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</si>
  <si>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</si>
  <si>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</si>
  <si>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</si>
  <si>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</si>
  <si>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</si>
  <si>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</si>
  <si>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</si>
  <si>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</si>
  <si>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</si>
  <si>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</si>
  <si>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</si>
  <si>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</si>
  <si>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</si>
  <si>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</si>
  <si>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</si>
  <si>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</si>
  <si>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</si>
  <si>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</si>
  <si>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</si>
  <si>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</si>
  <si>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</si>
  <si>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</si>
  <si>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</si>
  <si>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</si>
  <si>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</si>
  <si>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</si>
  <si>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</si>
  <si>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</si>
  <si>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</si>
  <si>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</si>
  <si>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</si>
  <si>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</si>
  <si>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</si>
  <si>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</si>
  <si>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</si>
  <si>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</si>
  <si>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</si>
  <si>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</si>
  <si>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</si>
  <si>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</si>
  <si>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</si>
  <si>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</si>
  <si>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</si>
  <si>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</si>
  <si>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</si>
  <si>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</si>
  <si>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</si>
  <si>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</si>
  <si>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</si>
  <si>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</si>
  <si>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</si>
  <si>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</si>
  <si>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</si>
  <si>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</si>
  <si>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</si>
  <si>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</si>
  <si>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</si>
  <si>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</si>
  <si>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</si>
  <si>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</si>
  <si>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</si>
  <si>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</si>
  <si>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</si>
  <si>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</si>
  <si>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</si>
  <si>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</si>
  <si>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</si>
  <si>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</si>
  <si>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</si>
  <si>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</si>
  <si>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</si>
  <si>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</si>
  <si>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</si>
  <si>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</si>
  <si>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</si>
  <si>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</si>
  <si>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</si>
  <si>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</si>
  <si>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</si>
  <si>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</si>
  <si>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</si>
  <si>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</si>
  <si>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</si>
  <si>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</si>
  <si>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</si>
  <si>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</si>
  <si>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</si>
  <si>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</si>
  <si>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</si>
  <si>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</si>
  <si>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</si>
  <si>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</si>
  <si>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</si>
  <si>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</si>
  <si>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</si>
  <si>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</si>
  <si>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</si>
  <si>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</si>
  <si>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</si>
  <si>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</si>
  <si>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</si>
  <si>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</si>
  <si>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</si>
  <si>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</si>
  <si>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</si>
  <si>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</si>
  <si>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</si>
  <si>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</si>
  <si>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</si>
  <si>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</si>
  <si>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</si>
  <si>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</si>
  <si>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</si>
  <si>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</si>
  <si>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</si>
  <si>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</si>
  <si>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</si>
  <si>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</si>
  <si>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</si>
  <si>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</si>
  <si>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</si>
  <si>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</si>
  <si>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</si>
  <si>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</si>
  <si>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</si>
  <si>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</si>
  <si>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</si>
  <si>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</si>
  <si>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</si>
  <si>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</si>
  <si>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</si>
  <si>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</si>
  <si>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</si>
  <si>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</si>
  <si>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</si>
  <si>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</si>
  <si>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</si>
  <si>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</si>
  <si>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</si>
  <si>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</si>
  <si>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</si>
  <si>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</si>
  <si>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</si>
  <si>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</si>
  <si>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</si>
  <si>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</si>
  <si>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</si>
  <si>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</si>
  <si>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</si>
  <si>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</si>
  <si>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</si>
  <si>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</si>
  <si>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</si>
  <si>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</si>
  <si>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</si>
  <si>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</si>
  <si>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</si>
  <si>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</si>
  <si>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</si>
  <si>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</si>
  <si>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</si>
  <si>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</si>
  <si>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</si>
  <si>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</si>
  <si>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</si>
  <si>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</si>
  <si>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</si>
  <si>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</si>
  <si>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</si>
  <si>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</si>
  <si>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</si>
  <si>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</si>
  <si>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</si>
  <si>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</si>
  <si>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</si>
  <si>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</si>
  <si>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</si>
  <si>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</si>
  <si>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</si>
  <si>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</si>
  <si>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</si>
  <si>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</si>
  <si>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</si>
  <si>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</si>
  <si>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</si>
  <si>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</si>
  <si>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</si>
  <si>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</si>
  <si>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</si>
  <si>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</si>
  <si>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</si>
  <si>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</si>
  <si>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</si>
  <si>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</si>
  <si>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</si>
  <si>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</si>
  <si>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</si>
  <si>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</si>
  <si>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</si>
  <si>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</si>
  <si>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</si>
  <si>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</si>
  <si>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</si>
  <si>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</si>
  <si>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</si>
  <si>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</si>
  <si>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</si>
  <si>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</si>
  <si>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</si>
  <si>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</si>
  <si>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</si>
  <si>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</si>
  <si>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</si>
  <si>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</si>
  <si>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</si>
  <si>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</si>
  <si>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</si>
  <si>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</si>
  <si>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</si>
  <si>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</si>
  <si>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</si>
  <si>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</si>
  <si>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</si>
  <si>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</si>
  <si>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</si>
  <si>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</si>
  <si>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</si>
  <si>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</si>
  <si>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</si>
  <si>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</si>
  <si>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</si>
  <si>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</si>
  <si>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</si>
  <si>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</si>
  <si>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</si>
  <si>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</si>
  <si>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</si>
  <si>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</si>
  <si>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</si>
  <si>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</si>
  <si>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</si>
  <si>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</si>
  <si>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</si>
  <si>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</si>
  <si>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</si>
  <si>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</si>
  <si>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</si>
  <si>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</si>
  <si>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</si>
  <si>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</si>
  <si>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</si>
  <si>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</si>
  <si>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</si>
  <si>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</si>
  <si>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</si>
  <si>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</si>
  <si>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</si>
  <si>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</si>
  <si>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</si>
  <si>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</si>
  <si>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</si>
  <si>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</si>
  <si>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</si>
  <si>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</si>
  <si>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</si>
  <si>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</si>
  <si>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</si>
  <si>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</si>
  <si>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</si>
  <si>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</si>
  <si>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</si>
  <si>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</si>
  <si>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</si>
  <si>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</si>
  <si>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</si>
  <si>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</si>
  <si>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</si>
  <si>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</si>
  <si>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</si>
  <si>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</si>
  <si>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</si>
  <si>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</si>
  <si>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</si>
  <si>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</si>
  <si>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</si>
  <si>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</si>
  <si>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</si>
  <si>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</si>
  <si>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</si>
  <si>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</si>
  <si>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</si>
  <si>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</si>
  <si>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</si>
  <si>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</si>
  <si>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</si>
  <si>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</si>
  <si>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</si>
  <si>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</si>
  <si>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</si>
  <si>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</si>
  <si>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</si>
  <si>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</si>
  <si>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</si>
  <si>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</si>
  <si>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</si>
  <si>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</si>
  <si>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</si>
  <si>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</si>
  <si>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</si>
  <si>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</si>
  <si>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</si>
  <si>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</si>
  <si>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</si>
  <si>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</si>
  <si>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</si>
  <si>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</si>
  <si>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</si>
  <si>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</si>
  <si>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</si>
  <si>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</si>
  <si>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</si>
  <si>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</si>
  <si>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</si>
  <si>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</si>
  <si>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</si>
  <si>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</si>
  <si>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</si>
  <si>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</si>
  <si>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</si>
  <si>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</si>
  <si>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</si>
  <si>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</si>
  <si>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</si>
  <si>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</si>
  <si>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</si>
  <si>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</si>
  <si>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</si>
  <si>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</si>
  <si>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</si>
  <si>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</si>
  <si>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</si>
  <si>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</si>
  <si>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</si>
  <si>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</si>
  <si>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</si>
  <si>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</si>
  <si>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</si>
  <si>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</si>
  <si>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</si>
  <si>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</si>
  <si>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</si>
  <si>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</si>
  <si>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</si>
  <si>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</si>
  <si>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</si>
  <si>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</si>
  <si>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</si>
  <si>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</si>
  <si>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</si>
  <si>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</si>
  <si>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</si>
  <si>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</si>
  <si>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</si>
  <si>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</si>
  <si>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</si>
  <si>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</si>
  <si>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</si>
  <si>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</si>
  <si>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</si>
  <si>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</si>
  <si>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</si>
  <si>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</si>
  <si>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</si>
  <si>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</si>
  <si>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</si>
  <si>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</si>
  <si>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</si>
  <si>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</si>
  <si>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</si>
  <si>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</si>
  <si>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</si>
  <si>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</si>
  <si>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</si>
  <si>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</si>
  <si>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</si>
  <si>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</si>
  <si>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</si>
  <si>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</si>
  <si>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</si>
  <si>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</si>
  <si>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</si>
  <si>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</si>
  <si>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</si>
  <si>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</si>
  <si>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</si>
  <si>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</si>
  <si>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</si>
  <si>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</si>
  <si>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</si>
  <si>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</si>
  <si>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</si>
  <si>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</si>
  <si>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</si>
  <si>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</si>
  <si>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</si>
  <si>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</si>
  <si>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</si>
  <si>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</si>
  <si>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</si>
  <si>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</si>
  <si>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</si>
  <si>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</si>
  <si>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</si>
  <si>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</si>
  <si>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</si>
  <si>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</si>
  <si>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</si>
  <si>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</si>
  <si>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</si>
  <si>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</si>
  <si>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</si>
  <si>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</si>
  <si>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</si>
  <si>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</si>
  <si>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</si>
  <si>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</si>
  <si>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</si>
  <si>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</si>
  <si>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</si>
  <si>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</si>
  <si>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</si>
  <si>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</si>
  <si>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</si>
  <si>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</si>
  <si>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</si>
  <si>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</si>
  <si>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</si>
  <si>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</si>
  <si>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</si>
  <si>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</si>
  <si>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</si>
  <si>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</si>
  <si>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</si>
  <si>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</si>
  <si>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</si>
  <si>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</si>
  <si>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</si>
  <si>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</si>
  <si>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</si>
  <si>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</si>
  <si>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</si>
  <si>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</si>
  <si>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</si>
  <si>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</si>
  <si>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</si>
  <si>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</si>
  <si>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</si>
  <si>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</si>
  <si>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</si>
  <si>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</si>
  <si>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</si>
  <si>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</si>
  <si>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</si>
  <si>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</si>
  <si>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</si>
  <si>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</si>
  <si>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</si>
  <si>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</si>
  <si>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</si>
  <si>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</si>
  <si>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</si>
  <si>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</si>
  <si>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</si>
  <si>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</si>
  <si>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</si>
  <si>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</si>
  <si>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</si>
  <si>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</si>
  <si>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</si>
  <si>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</si>
  <si>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</si>
  <si>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</si>
  <si>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</si>
  <si>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</si>
  <si>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</si>
  <si>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</si>
  <si>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</si>
  <si>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</si>
  <si>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</si>
  <si>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</si>
  <si>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</si>
  <si>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</si>
  <si>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</si>
  <si>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</si>
  <si>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</si>
  <si>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</si>
  <si>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</si>
  <si>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</si>
  <si>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</si>
  <si>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</si>
  <si>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</si>
  <si>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</si>
  <si>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</si>
  <si>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</si>
  <si>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</si>
  <si>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</si>
  <si>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</si>
  <si>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</si>
  <si>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</si>
  <si>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</si>
  <si>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</si>
  <si>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</si>
  <si>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</si>
  <si>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</si>
  <si>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</si>
  <si>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</si>
  <si>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</si>
  <si>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</si>
  <si>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</si>
  <si>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</si>
  <si>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</si>
  <si>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</si>
  <si>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</si>
  <si>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</si>
  <si>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</si>
  <si>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</si>
  <si>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</si>
  <si>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</si>
  <si>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</si>
  <si>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</si>
  <si>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</si>
  <si>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</si>
  <si>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</si>
  <si>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</si>
  <si>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</si>
  <si>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</si>
  <si>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</si>
  <si>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</si>
  <si>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</si>
  <si>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</si>
  <si>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</si>
  <si>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</si>
  <si>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</si>
  <si>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</si>
  <si>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</si>
  <si>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</si>
  <si>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</si>
  <si>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</si>
  <si>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</si>
  <si>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</si>
  <si>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</si>
  <si>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</si>
  <si>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</si>
  <si>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</si>
  <si>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</si>
  <si>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</si>
  <si>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</si>
  <si>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</si>
  <si>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</si>
  <si>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</si>
  <si>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</si>
  <si>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</si>
  <si>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</si>
  <si>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</si>
  <si>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</si>
  <si>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</si>
  <si>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</si>
  <si>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</si>
  <si>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</si>
  <si>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</si>
  <si>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</si>
  <si>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</si>
  <si>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</si>
  <si>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</si>
  <si>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</si>
  <si>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</si>
  <si>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</si>
  <si>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</si>
  <si>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</si>
  <si>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</si>
  <si>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</si>
  <si>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</si>
  <si>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</si>
  <si>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</si>
  <si>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</si>
  <si>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</si>
  <si>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</si>
  <si>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</si>
  <si>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</si>
  <si>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</si>
  <si>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</si>
  <si>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</si>
  <si>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</si>
  <si>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</si>
  <si>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</si>
  <si>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</si>
  <si>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</si>
  <si>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</si>
  <si>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</si>
  <si>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</si>
  <si>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</si>
  <si>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</si>
  <si>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</si>
  <si>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</si>
  <si>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</si>
  <si>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</si>
  <si>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</si>
  <si>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</si>
  <si>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</si>
  <si>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</si>
  <si>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</si>
  <si>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</si>
  <si>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</si>
  <si>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</si>
  <si>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</si>
  <si>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</si>
  <si>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</si>
  <si>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</si>
  <si>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</si>
  <si>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</si>
  <si>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</si>
  <si>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</si>
  <si>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</si>
  <si>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</si>
  <si>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</si>
  <si>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</si>
  <si>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</si>
  <si>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</si>
  <si>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</si>
  <si>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</si>
  <si>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</si>
  <si>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</si>
  <si>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</si>
  <si>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</si>
  <si>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</si>
  <si>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</si>
  <si>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</si>
  <si>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</si>
  <si>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</si>
  <si>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</si>
  <si>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</si>
  <si>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</si>
  <si>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</si>
  <si>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</si>
  <si>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</si>
  <si>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</si>
  <si>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</si>
  <si>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</si>
  <si>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</si>
  <si>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</si>
  <si>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</si>
  <si>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</si>
  <si>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</si>
  <si>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</si>
  <si>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</si>
  <si>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</si>
  <si>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</si>
  <si>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</si>
  <si>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</si>
  <si>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</si>
  <si>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</si>
  <si>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</si>
  <si>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</si>
  <si>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</si>
  <si>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</si>
  <si>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</si>
  <si>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</si>
  <si>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</si>
  <si>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</si>
  <si>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</si>
  <si>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</si>
  <si>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</si>
  <si>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</si>
  <si>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</si>
  <si>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</si>
  <si>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</si>
  <si>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</si>
  <si>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</si>
  <si>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</si>
  <si>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</si>
  <si>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</si>
  <si>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</si>
  <si>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</si>
  <si>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</si>
  <si>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</si>
  <si>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</si>
  <si>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</si>
  <si>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</si>
  <si>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</si>
  <si>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</si>
  <si>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</si>
  <si>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</si>
  <si>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</si>
  <si>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</si>
  <si>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</si>
  <si>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</si>
  <si>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</si>
  <si>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</si>
  <si>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</si>
  <si>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</si>
  <si>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</si>
  <si>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</si>
  <si>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</si>
  <si>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</si>
  <si>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</si>
  <si>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</si>
  <si>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</si>
  <si>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</si>
  <si>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</si>
  <si>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</si>
  <si>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</si>
  <si>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</si>
  <si>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</si>
  <si>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</si>
  <si>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</si>
  <si>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</si>
  <si>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</si>
  <si>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</si>
  <si>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</si>
  <si>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</si>
  <si>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</si>
  <si>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</si>
  <si>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</si>
  <si>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</si>
  <si>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</si>
  <si>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</si>
  <si>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</si>
  <si>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</si>
  <si>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</si>
  <si>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</si>
  <si>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</si>
  <si>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</si>
  <si>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</si>
  <si>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</si>
  <si>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</si>
  <si>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</si>
  <si>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</si>
  <si>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</si>
  <si>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</si>
  <si>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</si>
  <si>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</si>
  <si>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</si>
  <si>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</si>
  <si>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</si>
  <si>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</si>
  <si>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</si>
  <si>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</si>
  <si>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</si>
  <si>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</si>
  <si>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</si>
  <si>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</si>
  <si>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</si>
  <si>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</si>
  <si>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</si>
  <si>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</si>
  <si>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</si>
  <si>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</si>
  <si>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</si>
  <si>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</si>
  <si>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</si>
  <si>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</si>
  <si>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</si>
  <si>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</si>
  <si>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</si>
  <si>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</si>
  <si>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</si>
  <si>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</si>
  <si>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</si>
  <si>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</si>
  <si>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</si>
  <si>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</si>
  <si>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</si>
  <si>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</si>
  <si>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</si>
  <si>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</si>
  <si>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</si>
  <si>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</si>
  <si>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</si>
  <si>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</si>
  <si>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</si>
  <si>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</si>
  <si>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</si>
  <si>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</si>
  <si>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</si>
  <si>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</si>
  <si>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</si>
  <si>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</si>
  <si>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</si>
  <si>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</si>
  <si>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</si>
  <si>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</si>
  <si>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</si>
  <si>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</si>
  <si>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</si>
  <si>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</si>
  <si>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</si>
  <si>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</si>
  <si>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</si>
  <si>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</si>
  <si>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</si>
  <si>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</si>
  <si>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</si>
  <si>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</si>
  <si>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</si>
  <si>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</si>
  <si>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</si>
  <si>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</si>
  <si>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</si>
  <si>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</si>
  <si>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</si>
  <si>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</si>
  <si>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</si>
  <si>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</si>
  <si>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</si>
  <si>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</si>
  <si>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</si>
  <si>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</si>
  <si>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</si>
  <si>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</si>
  <si>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</si>
  <si>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</si>
  <si>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</si>
  <si>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</si>
  <si>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</si>
  <si>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</si>
  <si>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</si>
  <si>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</si>
  <si>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</si>
  <si>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</si>
  <si>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</si>
  <si>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</si>
  <si>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</si>
  <si>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</si>
  <si>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</si>
  <si>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</si>
  <si>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</si>
  <si>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</si>
  <si>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</si>
  <si>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</si>
  <si>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</si>
  <si>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</si>
  <si>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</si>
  <si>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</si>
  <si>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</si>
  <si>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</si>
  <si>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</si>
  <si>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</si>
  <si>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</si>
  <si>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</si>
  <si>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</si>
  <si>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</si>
  <si>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</si>
  <si>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</si>
  <si>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</si>
  <si>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</si>
  <si>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</si>
  <si>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</si>
  <si>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</si>
  <si>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</si>
  <si>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</si>
  <si>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</si>
  <si>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</si>
  <si>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</si>
  <si>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</si>
  <si>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</si>
  <si>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</si>
  <si>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</si>
  <si>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</si>
  <si>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</si>
  <si>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</si>
  <si>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</si>
  <si>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</si>
  <si>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</si>
  <si>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</si>
  <si>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</si>
  <si>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</si>
  <si>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</si>
  <si>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</si>
  <si>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</si>
  <si>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</si>
  <si>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</si>
  <si>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</si>
  <si>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</si>
  <si>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</si>
  <si>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</si>
  <si>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</si>
  <si>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</si>
  <si>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</si>
  <si>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</si>
  <si>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</si>
  <si>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</si>
  <si>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</si>
  <si>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</si>
  <si>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</si>
  <si>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</si>
  <si>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</si>
  <si>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</si>
  <si>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</si>
  <si>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</si>
  <si>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</si>
  <si>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</si>
  <si>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</si>
  <si>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</si>
  <si>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</si>
  <si>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</si>
  <si>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</si>
  <si>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</si>
  <si>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</si>
  <si>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</si>
  <si>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</si>
  <si>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</si>
  <si>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</si>
  <si>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</si>
  <si>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</si>
  <si>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</si>
  <si>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</si>
  <si>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</si>
  <si>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</si>
  <si>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</si>
  <si>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</si>
  <si>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</si>
  <si>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</si>
  <si>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</si>
  <si>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</si>
  <si>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</si>
  <si>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</si>
  <si>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</si>
  <si>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</si>
  <si>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</si>
  <si>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</si>
  <si>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</si>
  <si>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</si>
  <si>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</si>
  <si>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</si>
  <si>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</si>
  <si>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</si>
  <si>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</si>
  <si>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</si>
  <si>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</si>
  <si>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</si>
  <si>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</si>
  <si>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</si>
  <si>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</si>
  <si>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</si>
  <si>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</si>
  <si>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</si>
  <si>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</si>
  <si>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</si>
  <si>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</si>
  <si>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</si>
  <si>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</si>
  <si>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</si>
  <si>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</si>
  <si>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</si>
  <si>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</si>
  <si>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</si>
  <si>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</si>
  <si>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</si>
  <si>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</si>
  <si>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</si>
  <si>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</si>
  <si>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</si>
  <si>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</si>
  <si>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</si>
  <si>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</si>
  <si>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</si>
  <si>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</si>
  <si>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</si>
  <si>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</si>
  <si>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</si>
  <si>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</si>
  <si>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</si>
  <si>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</si>
  <si>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</si>
  <si>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</si>
  <si>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</si>
  <si>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</si>
  <si>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</si>
  <si>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</si>
  <si>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</si>
  <si>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</si>
  <si>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</si>
  <si>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</si>
  <si>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</si>
  <si>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</si>
  <si>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</si>
  <si>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</si>
  <si>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</si>
  <si>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</si>
  <si>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</si>
  <si>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</si>
  <si>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</si>
  <si>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</si>
  <si>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</si>
  <si>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</si>
  <si>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</si>
  <si>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</si>
  <si>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</si>
  <si>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</si>
  <si>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</si>
  <si>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</si>
  <si>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</si>
  <si>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</si>
  <si>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</si>
  <si>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</si>
  <si>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</si>
  <si>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</si>
  <si>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</si>
  <si>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</si>
  <si>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</si>
  <si>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</si>
  <si>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</si>
  <si>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</si>
  <si>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</si>
  <si>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</si>
  <si>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</si>
  <si>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</si>
  <si>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</si>
  <si>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</si>
  <si>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</si>
  <si>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</si>
  <si>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</si>
  <si>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</si>
  <si>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</si>
  <si>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</si>
  <si>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</si>
  <si>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</si>
  <si>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</si>
  <si>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</si>
  <si>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</si>
  <si>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</si>
  <si>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</si>
  <si>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</si>
  <si>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</si>
  <si>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</si>
  <si>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</si>
  <si>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</si>
  <si>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</si>
  <si>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</si>
  <si>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</si>
  <si>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</si>
  <si>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</si>
  <si>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</si>
  <si>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</si>
  <si>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</si>
  <si>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</si>
  <si>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</si>
  <si>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</si>
  <si>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</si>
  <si>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</si>
  <si>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</si>
  <si>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</si>
  <si>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</si>
  <si>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</si>
  <si>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</si>
  <si>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</si>
  <si>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</si>
  <si>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</si>
  <si>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</si>
  <si>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</si>
  <si>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</si>
  <si>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</si>
  <si>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</si>
  <si>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</si>
  <si>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</si>
  <si>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</si>
  <si>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</si>
  <si>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</si>
  <si>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</si>
  <si>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</si>
  <si>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</si>
  <si>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</si>
  <si>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</si>
  <si>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</si>
  <si>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</si>
  <si>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</si>
  <si>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</si>
  <si>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</si>
  <si>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</si>
  <si>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</si>
  <si>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</si>
  <si>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</si>
  <si>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</si>
  <si>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</si>
  <si>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</si>
  <si>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</si>
  <si>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</si>
  <si>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</si>
  <si>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</si>
  <si>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</si>
  <si>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</si>
  <si>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</si>
  <si>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</si>
  <si>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</si>
  <si>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</si>
  <si>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</si>
  <si>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</si>
  <si>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</si>
  <si>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</si>
  <si>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</si>
  <si>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</si>
  <si>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</si>
  <si>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</si>
  <si>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</si>
  <si>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</si>
  <si>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</si>
  <si>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</si>
  <si>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</si>
  <si>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</si>
  <si>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</si>
  <si>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</si>
  <si>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</si>
  <si>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</si>
  <si>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</si>
  <si>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</si>
  <si>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</si>
  <si>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</si>
  <si>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</si>
  <si>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</si>
  <si>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</si>
  <si>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</si>
  <si>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</si>
  <si>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</si>
  <si>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</si>
  <si>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</si>
  <si>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</si>
  <si>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</si>
  <si>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</si>
  <si>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</si>
  <si>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</si>
  <si>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</si>
  <si>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</si>
  <si>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</si>
  <si>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</si>
  <si>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</si>
  <si>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</si>
  <si>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</si>
  <si>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</si>
  <si>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</si>
  <si>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</si>
  <si>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</si>
  <si>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</si>
  <si>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</si>
  <si>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</si>
  <si>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</si>
  <si>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</si>
  <si>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</si>
  <si>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</si>
  <si>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</si>
  <si>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</si>
  <si>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</si>
  <si>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</si>
  <si>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</si>
  <si>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</si>
  <si>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</si>
  <si>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</si>
  <si>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</si>
  <si>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</si>
  <si>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</si>
  <si>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</si>
  <si>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</si>
  <si>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</si>
  <si>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</si>
  <si>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</si>
  <si>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</si>
  <si>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</si>
  <si>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</si>
  <si>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</si>
  <si>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</si>
  <si>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</si>
  <si>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</si>
  <si>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</si>
  <si>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</si>
  <si>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</si>
  <si>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</si>
  <si>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</si>
  <si>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</si>
  <si>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</si>
  <si>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</si>
  <si>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</si>
  <si>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</si>
  <si>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</si>
  <si>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</si>
  <si>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</si>
  <si>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</si>
  <si>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</si>
  <si>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</si>
  <si>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</si>
  <si>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</si>
  <si>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</si>
  <si>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</si>
  <si>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</si>
  <si>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</si>
  <si>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</si>
  <si>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</si>
  <si>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</si>
  <si>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</si>
  <si>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</si>
  <si>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</si>
  <si>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</si>
  <si>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</si>
  <si>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</si>
  <si>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</si>
  <si>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</si>
  <si>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</si>
  <si>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</si>
  <si>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</si>
  <si>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</si>
  <si>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</si>
  <si>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</si>
  <si>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</si>
  <si>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</si>
  <si>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</si>
  <si>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</si>
  <si>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</si>
  <si>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</si>
  <si>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</si>
  <si>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</si>
  <si>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</si>
  <si>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</si>
  <si>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</si>
  <si>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</si>
  <si>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</si>
  <si>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</si>
  <si>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</si>
  <si>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</si>
  <si>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</si>
  <si>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</si>
  <si>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</si>
  <si>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</si>
  <si>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</si>
  <si>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</si>
  <si>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</si>
  <si>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</si>
  <si>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</si>
  <si>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</si>
  <si>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</si>
  <si>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</si>
  <si>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</si>
  <si>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</si>
  <si>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</si>
  <si>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</si>
  <si>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</si>
  <si>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</si>
  <si>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</si>
  <si>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</si>
  <si>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</si>
  <si>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</si>
  <si>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</si>
  <si>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</si>
  <si>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</si>
  <si>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</si>
  <si>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</si>
  <si>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</si>
  <si>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</si>
  <si>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</si>
  <si>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</si>
  <si>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</si>
  <si>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</si>
  <si>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</si>
  <si>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</si>
  <si>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</si>
  <si>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</si>
  <si>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</si>
  <si>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</si>
  <si>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</si>
  <si>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</si>
  <si>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</si>
  <si>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</si>
  <si>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</si>
  <si>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</si>
  <si>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</si>
  <si>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</si>
  <si>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</si>
  <si>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</si>
  <si>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</si>
  <si>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</si>
  <si>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</si>
  <si>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</si>
  <si>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</si>
  <si>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</si>
  <si>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</si>
  <si>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</si>
  <si>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</si>
  <si>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</si>
  <si>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</si>
  <si>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</si>
  <si>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</si>
  <si>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</si>
  <si>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</si>
  <si>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</si>
  <si>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</si>
  <si>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</si>
  <si>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</si>
  <si>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</si>
  <si>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</si>
  <si>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</si>
  <si>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</si>
  <si>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</si>
  <si>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</si>
  <si>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</si>
  <si>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</si>
  <si>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</si>
  <si>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</si>
  <si>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</si>
  <si>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</si>
  <si>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</si>
  <si>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</si>
  <si>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</si>
  <si>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</si>
  <si>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</si>
  <si>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</si>
  <si>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</si>
  <si>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</si>
  <si>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</si>
  <si>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</si>
  <si>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</si>
  <si>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</si>
  <si>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</si>
  <si>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</si>
  <si>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</si>
  <si>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</si>
  <si>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</si>
  <si>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</si>
  <si>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</si>
  <si>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</si>
  <si>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</si>
  <si>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</si>
  <si>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</si>
  <si>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</si>
  <si>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</si>
  <si>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</si>
  <si>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</si>
  <si>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</si>
  <si>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</si>
  <si>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</si>
  <si>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</si>
  <si>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</si>
  <si>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</si>
  <si>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</si>
  <si>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</si>
  <si>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</si>
  <si>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</si>
  <si>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</si>
  <si>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</si>
  <si>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</si>
  <si>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</si>
  <si>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</si>
  <si>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</si>
  <si>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</si>
  <si>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</si>
  <si>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</si>
  <si>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</si>
  <si>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</si>
  <si>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</si>
  <si>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</si>
  <si>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</si>
  <si>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</si>
  <si>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</si>
  <si>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</si>
  <si>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</si>
  <si>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</si>
  <si>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</si>
  <si>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</si>
  <si>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</si>
  <si>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</si>
  <si>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</si>
  <si>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</si>
  <si>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</si>
  <si>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</si>
  <si>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</si>
  <si>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</si>
  <si>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</si>
  <si>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</si>
  <si>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</si>
  <si>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</si>
  <si>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</si>
  <si>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</si>
  <si>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</si>
  <si>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</si>
  <si>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</si>
  <si>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</si>
  <si>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</si>
  <si>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</si>
  <si>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</si>
  <si>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</si>
  <si>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</si>
  <si>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</si>
  <si>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</si>
  <si>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</si>
  <si>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</si>
  <si>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</si>
  <si>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</si>
  <si>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</si>
  <si>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</si>
  <si>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</si>
  <si>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</si>
  <si>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</si>
  <si>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</si>
  <si>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</si>
  <si>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</si>
  <si>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</si>
  <si>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</si>
  <si>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</si>
  <si>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</si>
  <si>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</si>
  <si>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</si>
  <si>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</si>
  <si>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</si>
  <si>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</si>
  <si>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</si>
  <si>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</si>
  <si>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</si>
  <si>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</si>
  <si>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</si>
  <si>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</si>
  <si>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</si>
  <si>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</si>
  <si>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</si>
  <si>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</si>
  <si>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</si>
  <si>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</si>
  <si>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</si>
  <si>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</si>
  <si>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</si>
  <si>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</si>
  <si>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</si>
  <si>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</si>
  <si>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</si>
  <si>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</si>
  <si>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</si>
  <si>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</si>
  <si>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</si>
  <si>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</si>
  <si>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</si>
  <si>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</si>
  <si>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</si>
  <si>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</si>
  <si>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</si>
  <si>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</si>
  <si>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</si>
  <si>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</si>
  <si>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</si>
  <si>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</si>
  <si>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</si>
  <si>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</si>
  <si>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</si>
  <si>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</si>
  <si>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</si>
  <si>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</si>
  <si>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</si>
  <si>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</si>
  <si>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</si>
  <si>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</si>
  <si>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</si>
  <si>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</si>
  <si>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</si>
  <si>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</si>
  <si>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</si>
  <si>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</si>
  <si>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</si>
  <si>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</si>
  <si>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</si>
  <si>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</si>
  <si>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</si>
  <si>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</si>
  <si>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</si>
  <si>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</si>
  <si>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</si>
  <si>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</si>
  <si>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</si>
  <si>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</si>
  <si>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</si>
  <si>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</si>
  <si>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</si>
  <si>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</si>
  <si>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</si>
  <si>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</si>
  <si>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</si>
  <si>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</si>
  <si>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</si>
  <si>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</si>
  <si>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</si>
  <si>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</si>
  <si>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</si>
  <si>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</si>
  <si>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</si>
  <si>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</si>
  <si>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</si>
  <si>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</si>
  <si>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</si>
  <si>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</si>
  <si>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</si>
  <si>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</si>
  <si>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</si>
  <si>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</si>
  <si>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</si>
  <si>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</si>
  <si>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</si>
  <si>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</si>
  <si>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</si>
  <si>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</si>
  <si>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</si>
  <si>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</si>
  <si>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</si>
  <si>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</si>
  <si>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</si>
  <si>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</si>
  <si>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</si>
  <si>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</si>
  <si>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</si>
  <si>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</si>
  <si>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</si>
  <si>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</si>
  <si>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</si>
  <si>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</si>
  <si>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</si>
  <si>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</si>
  <si>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</si>
  <si>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</si>
  <si>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</si>
  <si>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</si>
  <si>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</si>
  <si>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</si>
  <si>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</si>
  <si>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</si>
  <si>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</si>
  <si>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</si>
  <si>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</si>
  <si>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</si>
  <si>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</si>
  <si>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</si>
  <si>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</si>
  <si>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</si>
  <si>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</si>
  <si>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</si>
  <si>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</si>
  <si>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</si>
  <si>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</si>
  <si>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</si>
  <si>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</si>
  <si>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</si>
  <si>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</si>
  <si>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</si>
  <si>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</si>
  <si>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</si>
  <si>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</si>
  <si>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</si>
  <si>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</si>
  <si>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</si>
  <si>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</si>
  <si>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</si>
  <si>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</si>
  <si>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</si>
  <si>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</si>
  <si>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</si>
  <si>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</si>
  <si>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</si>
  <si>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</si>
  <si>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</si>
  <si>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</si>
  <si>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</si>
  <si>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</si>
  <si>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</si>
  <si>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</si>
  <si>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</si>
  <si>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</si>
  <si>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</si>
  <si>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</si>
  <si>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</si>
  <si>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</si>
  <si>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</si>
  <si>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</si>
  <si>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</si>
  <si>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</si>
  <si>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</si>
  <si>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</si>
  <si>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</si>
  <si>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</si>
  <si>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</si>
  <si>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</si>
  <si>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</si>
  <si>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</si>
  <si>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</si>
  <si>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</si>
  <si>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</si>
  <si>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</si>
  <si>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</si>
  <si>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</si>
  <si>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</si>
  <si>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</si>
  <si>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</si>
  <si>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</si>
  <si>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</si>
  <si>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</si>
  <si>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</si>
  <si>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</si>
  <si>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</si>
  <si>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</si>
  <si>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</si>
  <si>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</si>
  <si>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</si>
  <si>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</si>
  <si>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</si>
  <si>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</si>
  <si>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</si>
  <si>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</si>
  <si>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</si>
  <si>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</si>
  <si>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</si>
  <si>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</si>
  <si>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</si>
  <si>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</si>
  <si>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</si>
  <si>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</si>
  <si>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</si>
  <si>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</si>
  <si>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</si>
  <si>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</si>
  <si>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</si>
  <si>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</si>
  <si>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</si>
  <si>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</si>
  <si>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</si>
  <si>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</si>
  <si>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</si>
  <si>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</si>
  <si>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</si>
  <si>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</si>
  <si>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</si>
  <si>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</si>
  <si>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</si>
  <si>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</si>
  <si>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</si>
  <si>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</si>
  <si>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</si>
  <si>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</si>
  <si>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</si>
  <si>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</si>
  <si>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</si>
  <si>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</si>
  <si>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</si>
  <si>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</si>
  <si>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</si>
  <si>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</si>
  <si>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</si>
  <si>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</si>
  <si>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</si>
  <si>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</si>
  <si>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</si>
  <si>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</si>
  <si>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</si>
  <si>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</si>
  <si>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</si>
  <si>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</si>
  <si>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</si>
  <si>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</si>
  <si>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</si>
  <si>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</si>
  <si>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</si>
  <si>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</si>
  <si>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</si>
  <si>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</si>
  <si>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</si>
  <si>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</si>
  <si>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</si>
  <si>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</si>
  <si>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</si>
  <si>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</si>
  <si>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</si>
  <si>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</si>
  <si>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</si>
  <si>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</si>
  <si>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</si>
  <si>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</si>
  <si>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</si>
  <si>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</si>
  <si>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</si>
  <si>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</si>
  <si>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</si>
  <si>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</si>
  <si>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</si>
  <si>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</si>
  <si>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</si>
  <si>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</si>
  <si>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</si>
  <si>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</si>
  <si>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</si>
  <si>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</si>
  <si>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</si>
  <si>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</si>
  <si>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</si>
  <si>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</si>
  <si>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</si>
  <si>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</si>
  <si>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</si>
  <si>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</si>
  <si>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</si>
  <si>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</si>
  <si>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</si>
  <si>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</si>
  <si>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</si>
  <si>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</si>
  <si>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</si>
  <si>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</si>
  <si>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</si>
  <si>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</si>
  <si>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</si>
  <si>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</si>
  <si>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</si>
  <si>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</si>
  <si>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</si>
  <si>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</si>
  <si>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</si>
  <si>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</si>
  <si>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</si>
  <si>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</si>
  <si>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</si>
  <si>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</si>
  <si>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</si>
  <si>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</si>
  <si>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</si>
  <si>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</si>
  <si>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</si>
  <si>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</si>
  <si>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</si>
  <si>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</si>
  <si>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</si>
  <si>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</si>
  <si>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</si>
  <si>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</si>
  <si>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</si>
  <si>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</si>
  <si>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</si>
  <si>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</si>
  <si>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</si>
  <si>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</si>
  <si>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</si>
  <si>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</si>
  <si>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</si>
  <si>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</si>
  <si>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</si>
  <si>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</si>
  <si>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</si>
  <si>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</si>
  <si>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</si>
  <si>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</si>
  <si>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</si>
  <si>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</si>
  <si>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</si>
  <si>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</si>
  <si>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</si>
  <si>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</si>
  <si>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</si>
  <si>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</si>
  <si>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</si>
  <si>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</si>
  <si>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</si>
  <si>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</si>
  <si>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</si>
  <si>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</si>
  <si>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</si>
  <si>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</si>
  <si>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</si>
  <si>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</si>
  <si>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</si>
  <si>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</si>
  <si>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</si>
  <si>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</si>
  <si>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</si>
  <si>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</si>
  <si>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</si>
  <si>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</si>
  <si>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</si>
  <si>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</si>
  <si>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</si>
  <si>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</si>
  <si>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</si>
  <si>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</si>
  <si>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</si>
  <si>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</si>
  <si>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</si>
  <si>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</si>
  <si>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</si>
  <si>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</si>
  <si>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</si>
  <si>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</si>
  <si>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</si>
  <si>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</si>
  <si>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</si>
  <si>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</si>
  <si>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</si>
  <si>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</si>
  <si>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</si>
  <si>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</si>
  <si>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</si>
  <si>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</si>
  <si>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</si>
  <si>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</si>
  <si>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</si>
  <si>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</si>
  <si>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</si>
  <si>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</si>
  <si>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</si>
  <si>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</si>
  <si>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</si>
  <si>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</si>
  <si>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</si>
  <si>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</si>
  <si>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</si>
  <si>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</si>
  <si>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</si>
  <si>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</si>
  <si>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</si>
  <si>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</si>
  <si>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</si>
  <si>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</si>
  <si>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</si>
  <si>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</si>
  <si>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</si>
  <si>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</si>
  <si>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</si>
  <si>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</si>
  <si>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</si>
  <si>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</si>
  <si>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</si>
  <si>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</si>
  <si>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</si>
  <si>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</si>
  <si>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</si>
  <si>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</si>
  <si>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</si>
  <si>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</si>
  <si>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</si>
  <si>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</si>
  <si>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</si>
  <si>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</si>
  <si>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</si>
  <si>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</si>
  <si>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</si>
  <si>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</si>
  <si>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</si>
  <si>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</si>
  <si>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</si>
  <si>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</si>
  <si>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</si>
  <si>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</si>
  <si>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</si>
  <si>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</si>
  <si>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</si>
  <si>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</si>
  <si>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</si>
  <si>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</si>
  <si>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</si>
  <si>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</si>
  <si>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</si>
  <si>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</si>
  <si>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</si>
  <si>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</si>
  <si>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</si>
  <si>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</si>
  <si>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</si>
  <si>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</si>
  <si>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</si>
  <si>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</si>
  <si>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</si>
  <si>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</si>
  <si>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</si>
  <si>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</si>
  <si>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</si>
  <si>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</si>
  <si>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</si>
  <si>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</si>
  <si>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</si>
  <si>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</si>
  <si>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</si>
  <si>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</si>
  <si>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</si>
  <si>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</si>
  <si>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</si>
  <si>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</si>
  <si>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</si>
  <si>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</si>
  <si>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</si>
  <si>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</si>
  <si>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</si>
  <si>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</si>
  <si>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</si>
  <si>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</si>
  <si>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</si>
  <si>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</si>
  <si>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</si>
  <si>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</si>
  <si>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</si>
  <si>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</si>
  <si>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</si>
  <si>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</si>
  <si>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</si>
  <si>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</si>
  <si>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</si>
  <si>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</si>
  <si>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</si>
  <si>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</si>
  <si>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</si>
  <si>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</si>
  <si>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</si>
  <si>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</si>
  <si>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</si>
  <si>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</si>
  <si>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</si>
  <si>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</si>
  <si>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</si>
  <si>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</si>
  <si>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</si>
  <si>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</si>
  <si>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</si>
  <si>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</si>
  <si>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</si>
  <si>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</si>
  <si>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</si>
  <si>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</si>
  <si>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</si>
  <si>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</si>
  <si>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</si>
  <si>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</si>
  <si>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</si>
  <si>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</si>
  <si>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</si>
  <si>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</si>
  <si>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</si>
  <si>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</si>
  <si>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</si>
  <si>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</si>
  <si>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</si>
  <si>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</si>
  <si>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</si>
  <si>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</si>
  <si>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</si>
  <si>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</si>
  <si>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</si>
  <si>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</si>
  <si>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</si>
  <si>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</si>
  <si>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</si>
  <si>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</si>
  <si>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</si>
  <si>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</si>
  <si>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</si>
  <si>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</si>
  <si>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</si>
  <si>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</si>
  <si>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</si>
  <si>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</si>
  <si>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</si>
  <si>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</si>
  <si>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</si>
  <si>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</si>
  <si>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</si>
  <si>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</si>
  <si>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</si>
  <si>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</si>
  <si>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</si>
  <si>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</si>
  <si>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</si>
  <si>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</si>
  <si>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</si>
  <si>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</si>
  <si>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</si>
  <si>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</si>
  <si>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</si>
  <si>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</si>
  <si>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</si>
  <si>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</si>
  <si>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</si>
  <si>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</si>
  <si>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</si>
  <si>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</si>
  <si>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</si>
  <si>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</si>
  <si>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</si>
  <si>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</si>
  <si>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</si>
  <si>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</si>
  <si>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</si>
  <si>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</si>
  <si>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</si>
  <si>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</si>
  <si>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</si>
  <si>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</si>
  <si>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</si>
  <si>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</si>
  <si>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</si>
  <si>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</si>
  <si>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</si>
  <si>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</si>
  <si>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</si>
  <si>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</si>
  <si>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</si>
  <si>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</si>
  <si>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</si>
  <si>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</si>
  <si>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</si>
  <si>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</si>
  <si>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</si>
  <si>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</si>
  <si>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</si>
  <si>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</si>
  <si>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</si>
  <si>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</si>
  <si>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</si>
  <si>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</si>
  <si>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</si>
  <si>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</si>
  <si>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</si>
  <si>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</si>
  <si>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</si>
  <si>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</si>
  <si>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</si>
  <si>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</si>
  <si>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</si>
  <si>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</si>
  <si>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</si>
  <si>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</si>
  <si>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</si>
  <si>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</si>
  <si>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</si>
  <si>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</si>
  <si>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</si>
  <si>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</si>
  <si>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</si>
  <si>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</si>
  <si>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</si>
  <si>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</si>
  <si>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</si>
  <si>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</si>
  <si>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</si>
  <si>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</si>
  <si>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</si>
  <si>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</si>
  <si>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</si>
  <si>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</si>
  <si>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</si>
  <si>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</si>
  <si>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</si>
  <si>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</si>
  <si>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</si>
  <si>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</si>
  <si>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</si>
  <si>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</si>
  <si>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</si>
  <si>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</si>
  <si>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</si>
  <si>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</si>
  <si>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</si>
  <si>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</si>
  <si>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</si>
  <si>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</si>
  <si>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</si>
  <si>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</si>
  <si>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</si>
  <si>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</si>
  <si>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</si>
  <si>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</si>
  <si>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</si>
  <si>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</si>
  <si>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</si>
  <si>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</si>
  <si>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</si>
  <si>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</si>
  <si>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</si>
  <si>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</si>
  <si>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</si>
  <si>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</si>
  <si>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</si>
  <si>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</si>
  <si>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</si>
  <si>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</si>
  <si>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</si>
  <si>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</si>
  <si>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</si>
  <si>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</si>
  <si>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</si>
  <si>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</si>
  <si>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</si>
  <si>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</si>
  <si>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</si>
  <si>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</si>
  <si>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</si>
  <si>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</si>
  <si>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</si>
  <si>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</si>
  <si>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</si>
  <si>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</si>
  <si>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</si>
  <si>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</si>
  <si>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</si>
  <si>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</si>
  <si>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</si>
  <si>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</si>
  <si>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</si>
  <si>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</si>
  <si>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</si>
  <si>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</si>
  <si>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</si>
  <si>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</si>
  <si>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</si>
  <si>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</si>
  <si>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</si>
  <si>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</si>
  <si>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</si>
  <si>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</si>
  <si>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</si>
  <si>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</si>
  <si>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</si>
  <si>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</si>
  <si>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</si>
  <si>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</si>
  <si>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</si>
  <si>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</si>
  <si>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</si>
  <si>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</si>
  <si>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</si>
  <si>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</si>
  <si>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</si>
  <si>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</si>
  <si>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</si>
  <si>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</si>
  <si>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</si>
  <si>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</si>
  <si>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</si>
  <si>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</si>
  <si>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</si>
  <si>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</si>
  <si>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</si>
  <si>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</si>
  <si>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</si>
  <si>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</si>
  <si>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</si>
  <si>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</si>
  <si>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</si>
  <si>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</si>
  <si>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</si>
  <si>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</si>
  <si>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</si>
  <si>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</si>
  <si>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</si>
  <si>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</si>
  <si>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</si>
  <si>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</si>
  <si>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</si>
  <si>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</si>
  <si>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</si>
  <si>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</si>
  <si>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</si>
  <si>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</si>
  <si>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</si>
  <si>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</si>
  <si>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</si>
  <si>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</si>
  <si>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</si>
  <si>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</si>
  <si>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</si>
  <si>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</si>
  <si>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</si>
  <si>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</si>
  <si>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</si>
  <si>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</si>
  <si>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</si>
  <si>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</si>
  <si>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</si>
  <si>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</si>
  <si>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</si>
  <si>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</si>
  <si>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</si>
  <si>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</si>
  <si>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</si>
  <si>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</si>
  <si>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</si>
  <si>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</si>
  <si>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</si>
  <si>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</si>
  <si>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</si>
  <si>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</si>
  <si>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</si>
  <si>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</si>
  <si>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</si>
  <si>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</si>
  <si>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</si>
  <si>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</si>
  <si>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</si>
  <si>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</si>
  <si>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</si>
  <si>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</si>
  <si>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</si>
  <si>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</si>
  <si>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</si>
  <si>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</si>
  <si>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</si>
  <si>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</si>
  <si>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</si>
  <si>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</si>
  <si>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</si>
  <si>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</si>
  <si>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</si>
  <si>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</si>
  <si>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</si>
  <si>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</si>
  <si>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</si>
  <si>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</si>
  <si>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</si>
  <si>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</si>
  <si>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</si>
  <si>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</si>
  <si>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</si>
  <si>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</si>
  <si>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</si>
  <si>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</si>
  <si>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</si>
  <si>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</si>
  <si>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</si>
  <si>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</si>
  <si>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</si>
  <si>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</si>
  <si>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</si>
  <si>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</si>
  <si>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</si>
  <si>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</si>
  <si>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</si>
  <si>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</si>
  <si>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</si>
  <si>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</si>
  <si>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</si>
  <si>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</si>
  <si>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</si>
  <si>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</si>
  <si>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</si>
  <si>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</si>
  <si>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</si>
  <si>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</si>
  <si>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</si>
  <si>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</si>
  <si>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</si>
  <si>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</si>
  <si>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</si>
  <si>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</si>
  <si>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</si>
  <si>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</si>
  <si>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</si>
  <si>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</si>
  <si>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</si>
  <si>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</si>
  <si>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</si>
  <si>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</si>
  <si>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</si>
  <si>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</si>
  <si>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</si>
  <si>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</si>
  <si>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</si>
  <si>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</si>
  <si>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</si>
  <si>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</si>
  <si>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</si>
  <si>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</si>
  <si>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</si>
  <si>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</si>
  <si>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</si>
  <si>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</si>
  <si>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</si>
  <si>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</si>
  <si>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</si>
  <si>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</si>
  <si>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</si>
  <si>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</si>
  <si>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</si>
  <si>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</si>
  <si>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</si>
  <si>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</si>
  <si>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</si>
  <si>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</si>
  <si>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</si>
  <si>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</si>
  <si>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</si>
  <si>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</si>
  <si>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</si>
  <si>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</si>
  <si>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</si>
  <si>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</si>
  <si>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</si>
  <si>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</si>
  <si>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</si>
  <si>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</si>
  <si>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</si>
  <si>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</si>
  <si>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</si>
  <si>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</si>
  <si>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</si>
  <si>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</si>
  <si>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</si>
  <si>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</si>
  <si>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</si>
  <si>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</si>
  <si>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</si>
  <si>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</si>
  <si>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</si>
  <si>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</si>
  <si>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</si>
  <si>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</si>
  <si>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</si>
  <si>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</si>
  <si>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</si>
  <si>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</si>
  <si>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</si>
  <si>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</si>
  <si>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</si>
  <si>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</si>
  <si>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</si>
  <si>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</si>
  <si>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</si>
  <si>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</si>
  <si>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</si>
  <si>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</si>
  <si>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</si>
  <si>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</si>
  <si>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</si>
  <si>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</si>
  <si>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</si>
  <si>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</si>
  <si>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</si>
  <si>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</si>
  <si>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</si>
  <si>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</si>
  <si>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</si>
  <si>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</si>
  <si>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</si>
  <si>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</si>
  <si>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</si>
  <si>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</si>
  <si>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</si>
  <si>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</si>
  <si>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</si>
  <si>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</si>
  <si>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</si>
  <si>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</si>
  <si>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</si>
  <si>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</si>
  <si>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</si>
  <si>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</si>
  <si>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</si>
  <si>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</si>
  <si>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</si>
  <si>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</si>
  <si>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</si>
  <si>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</si>
  <si>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</si>
  <si>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</si>
  <si>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</si>
  <si>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</si>
  <si>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</si>
  <si>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</si>
  <si>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</si>
  <si>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</si>
  <si>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</si>
  <si>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</si>
  <si>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</si>
  <si>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</si>
  <si>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</si>
  <si>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</si>
  <si>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</si>
  <si>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</si>
  <si>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</si>
  <si>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</si>
  <si>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</si>
  <si>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</si>
  <si>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</si>
  <si>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</si>
  <si>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</si>
  <si>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</si>
  <si>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</si>
  <si>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</si>
  <si>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</si>
  <si>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</si>
  <si>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</si>
  <si>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</si>
  <si>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</si>
  <si>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</si>
  <si>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</si>
  <si>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</si>
  <si>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</si>
  <si>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</si>
  <si>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</si>
  <si>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</si>
  <si>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</si>
  <si>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</si>
  <si>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</si>
  <si>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</si>
  <si>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</si>
  <si>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</si>
  <si>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</si>
  <si>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</si>
  <si>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</si>
  <si>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</si>
  <si>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</si>
  <si>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</si>
  <si>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</si>
  <si>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</si>
  <si>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</si>
  <si>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</si>
  <si>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</si>
  <si>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</si>
  <si>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</si>
  <si>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</si>
  <si>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</si>
  <si>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</si>
  <si>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</si>
  <si>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</si>
  <si>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</si>
  <si>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</si>
  <si>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</si>
  <si>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</si>
  <si>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</si>
  <si>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</si>
  <si>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</si>
  <si>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</si>
  <si>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</si>
  <si>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</si>
  <si>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</si>
  <si>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</si>
  <si>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</si>
  <si>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</si>
  <si>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</si>
  <si>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</si>
  <si>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</si>
  <si>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</si>
  <si>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</si>
  <si>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</si>
  <si>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</si>
  <si>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</si>
  <si>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</si>
  <si>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</si>
  <si>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</si>
  <si>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</si>
  <si>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</si>
  <si>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</si>
  <si>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</si>
  <si>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</si>
  <si>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</si>
  <si>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</si>
  <si>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</si>
  <si>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</si>
  <si>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</si>
  <si>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</si>
  <si>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</si>
  <si>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</si>
  <si>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</si>
  <si>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</si>
  <si>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</si>
  <si>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</si>
  <si>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</si>
  <si>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</si>
  <si>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</si>
  <si>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</si>
  <si>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</si>
  <si>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</si>
  <si>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</si>
  <si>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</si>
  <si>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</si>
  <si>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</si>
  <si>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</si>
  <si>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</si>
  <si>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</si>
  <si>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</si>
  <si>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</si>
  <si>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</si>
  <si>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</si>
  <si>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</si>
  <si>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</si>
  <si>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</si>
  <si>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</si>
  <si>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</si>
  <si>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</si>
  <si>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</si>
  <si>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</si>
  <si>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</si>
  <si>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</si>
  <si>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</si>
  <si>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</si>
  <si>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</si>
  <si>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</si>
  <si>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</si>
  <si>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</si>
  <si>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</si>
  <si>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</si>
  <si>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</si>
  <si>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</si>
  <si>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</si>
  <si>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</si>
  <si>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</si>
  <si>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</si>
  <si>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</si>
  <si>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</si>
  <si>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</si>
  <si>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</si>
  <si>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</si>
  <si>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</si>
  <si>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</si>
  <si>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</si>
  <si>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</si>
  <si>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</si>
  <si>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</si>
  <si>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</si>
  <si>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</si>
  <si>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</si>
  <si>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</si>
  <si>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</si>
  <si>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</si>
  <si>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</si>
  <si>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</si>
  <si>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</si>
  <si>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</si>
  <si>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</si>
  <si>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</si>
  <si>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</si>
  <si>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</si>
  <si>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</si>
  <si>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</si>
  <si>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</si>
  <si>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</si>
  <si>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</si>
  <si>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</si>
  <si>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</si>
  <si>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</si>
  <si>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</si>
  <si>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</si>
  <si>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</si>
  <si>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</si>
  <si>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</si>
  <si>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</si>
  <si>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</si>
  <si>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</si>
  <si>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</si>
  <si>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</si>
  <si>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</si>
  <si>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</si>
  <si>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</si>
  <si>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</si>
  <si>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</si>
  <si>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</si>
  <si>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</si>
  <si>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</si>
  <si>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</si>
  <si>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</si>
  <si>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</si>
  <si>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</si>
  <si>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</si>
  <si>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</si>
  <si>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</si>
  <si>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</si>
  <si>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</si>
  <si>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</si>
  <si>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</si>
  <si>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</si>
  <si>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</si>
  <si>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</si>
  <si>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</si>
  <si>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</si>
  <si>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</si>
  <si>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</si>
  <si>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</si>
  <si>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</si>
  <si>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</si>
  <si>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</si>
  <si>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</si>
  <si>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</si>
  <si>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</si>
  <si>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</si>
  <si>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</si>
  <si>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</si>
  <si>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</si>
  <si>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</si>
  <si>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</si>
  <si>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</si>
  <si>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</si>
  <si>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</si>
  <si>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</si>
  <si>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</si>
  <si>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</si>
  <si>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</si>
  <si>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</si>
  <si>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</si>
  <si>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</si>
  <si>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</si>
  <si>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</si>
  <si>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</si>
  <si>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</si>
  <si>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</si>
  <si>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</si>
  <si>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</si>
  <si>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</si>
  <si>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</si>
  <si>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</si>
  <si>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</si>
  <si>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</si>
  <si>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</si>
  <si>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</si>
  <si>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</si>
  <si>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</si>
  <si>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</si>
  <si>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</si>
  <si>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</si>
  <si>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</si>
  <si>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</si>
  <si>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</si>
  <si>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</si>
  <si>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</si>
  <si>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</si>
  <si>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</si>
  <si>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</si>
  <si>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</si>
  <si>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</si>
  <si>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</si>
  <si>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</si>
  <si>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</si>
  <si>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</si>
  <si>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</si>
  <si>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</si>
  <si>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</si>
  <si>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</si>
  <si>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</si>
  <si>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</si>
  <si>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</si>
  <si>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</si>
  <si>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</si>
  <si>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</si>
  <si>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</si>
  <si>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</si>
  <si>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</si>
  <si>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</si>
  <si>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</si>
  <si>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</si>
  <si>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</si>
  <si>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</si>
  <si>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</si>
  <si>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</si>
  <si>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</si>
  <si>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</si>
  <si>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</si>
  <si>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</si>
  <si>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</si>
  <si>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</si>
  <si>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</si>
  <si>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</si>
  <si>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</si>
  <si>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</si>
  <si>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</si>
  <si>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</si>
  <si>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</si>
  <si>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</si>
  <si>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</si>
  <si>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</si>
  <si>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</si>
  <si>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</si>
  <si>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</si>
  <si>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</si>
  <si>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</si>
  <si>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</si>
  <si>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</si>
  <si>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</si>
  <si>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</si>
  <si>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</si>
  <si>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</si>
  <si>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</si>
  <si>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</si>
  <si>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</si>
  <si>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</si>
  <si>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</si>
  <si>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</si>
  <si>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</si>
  <si>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</si>
  <si>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</si>
  <si>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</si>
  <si>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</si>
  <si>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</si>
  <si>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</si>
  <si>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</si>
  <si>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</si>
  <si>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</si>
  <si>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</si>
  <si>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</si>
  <si>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</si>
  <si>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</si>
  <si>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</si>
  <si>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</si>
  <si>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</si>
  <si>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</si>
  <si>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</si>
  <si>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</si>
  <si>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</si>
  <si>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</si>
  <si>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</si>
  <si>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</si>
  <si>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</si>
  <si>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</si>
  <si>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</si>
  <si>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</si>
  <si>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</si>
  <si>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</si>
  <si>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</si>
  <si>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</si>
  <si>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</si>
  <si>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</si>
  <si>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</si>
  <si>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</si>
  <si>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</si>
  <si>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</si>
  <si>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</si>
  <si>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</si>
  <si>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</si>
  <si>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</si>
  <si>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</si>
  <si>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</si>
  <si>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</si>
  <si>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</si>
  <si>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</si>
  <si>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</si>
  <si>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</si>
  <si>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</si>
  <si>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</si>
  <si>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</si>
  <si>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</si>
  <si>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</si>
  <si>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</si>
  <si>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</si>
  <si>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</si>
  <si>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</si>
  <si>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</si>
  <si>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</si>
  <si>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</si>
  <si>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</si>
  <si>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</si>
  <si>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</si>
  <si>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</si>
  <si>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</si>
  <si>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</si>
  <si>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</si>
  <si>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</si>
  <si>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</si>
  <si>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</si>
  <si>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</si>
  <si>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</si>
  <si>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</si>
  <si>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</si>
  <si>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</si>
  <si>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</si>
  <si>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</si>
  <si>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</si>
  <si>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</si>
  <si>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</si>
  <si>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</si>
  <si>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</si>
  <si>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</si>
  <si>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</si>
  <si>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</si>
  <si>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</si>
  <si>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</si>
  <si>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</si>
  <si>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</si>
  <si>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</si>
  <si>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</si>
  <si>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</si>
  <si>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</si>
  <si>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</si>
  <si>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</si>
  <si>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</si>
  <si>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</si>
  <si>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</si>
  <si>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</si>
  <si>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</si>
  <si>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</si>
  <si>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</si>
  <si>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</si>
  <si>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</si>
  <si>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</si>
  <si>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</si>
  <si>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</si>
  <si>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</si>
  <si>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</si>
  <si>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</si>
  <si>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</si>
  <si>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</si>
  <si>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</si>
  <si>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</si>
  <si>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</si>
  <si>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</si>
  <si>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</si>
  <si>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</si>
  <si>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</si>
  <si>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</si>
  <si>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</si>
  <si>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</si>
  <si>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</si>
  <si>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</si>
  <si>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</si>
  <si>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</si>
  <si>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</si>
  <si>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</si>
  <si>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</si>
  <si>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</si>
  <si>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</si>
  <si>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</si>
  <si>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</si>
  <si>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</si>
  <si>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</si>
  <si>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</si>
  <si>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</si>
  <si>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</si>
  <si>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</si>
  <si>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</si>
  <si>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</si>
  <si>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</si>
  <si>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</si>
  <si>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</si>
  <si>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</si>
  <si>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</si>
  <si>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</si>
  <si>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</si>
  <si>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</si>
  <si>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</si>
  <si>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</si>
  <si>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</si>
  <si>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</si>
  <si>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</si>
  <si>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</si>
  <si>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</si>
  <si>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</si>
  <si>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</si>
  <si>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</si>
  <si>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</si>
  <si>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</si>
  <si>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</si>
  <si>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</si>
  <si>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</si>
  <si>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</si>
  <si>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</si>
  <si>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</si>
  <si>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</si>
  <si>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</si>
  <si>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</si>
  <si>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</si>
  <si>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</si>
  <si>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</si>
  <si>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</si>
  <si>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</si>
  <si>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</si>
  <si>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</si>
  <si>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</si>
  <si>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</si>
  <si>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</si>
  <si>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</si>
  <si>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</si>
  <si>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</si>
  <si>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</si>
  <si>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</si>
  <si>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</si>
  <si>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</si>
  <si>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</si>
  <si>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</si>
  <si>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</si>
  <si>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</si>
  <si>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</si>
  <si>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</si>
  <si>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</si>
  <si>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</si>
  <si>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</si>
  <si>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</si>
  <si>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</si>
  <si>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</si>
  <si>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</si>
  <si>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</si>
  <si>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</si>
  <si>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</si>
  <si>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</si>
  <si>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</si>
  <si>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</si>
  <si>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</si>
  <si>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</si>
  <si>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</si>
  <si>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</si>
  <si>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</si>
  <si>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</si>
  <si>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</si>
  <si>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</si>
  <si>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</si>
  <si>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</si>
  <si>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</si>
  <si>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</si>
  <si>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</si>
  <si>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</si>
  <si>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</si>
  <si>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</si>
  <si>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</si>
  <si>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</si>
  <si>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</si>
  <si>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</si>
  <si>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</si>
  <si>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</si>
  <si>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</si>
  <si>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</si>
  <si>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</si>
  <si>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</si>
  <si>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</si>
  <si>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</si>
  <si>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</si>
  <si>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</si>
  <si>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</si>
  <si>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</si>
  <si>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</si>
  <si>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</si>
  <si>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</si>
  <si>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</si>
  <si>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</si>
  <si>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</si>
  <si>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</si>
  <si>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</si>
  <si>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</si>
  <si>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</si>
  <si>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</si>
  <si>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</si>
  <si>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</si>
  <si>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</si>
  <si>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</si>
  <si>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</si>
  <si>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</si>
  <si>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</si>
  <si>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</si>
  <si>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</si>
  <si>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</si>
  <si>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</si>
  <si>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</si>
  <si>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</si>
  <si>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</si>
  <si>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</si>
  <si>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</si>
  <si>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</si>
  <si>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</si>
  <si>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</si>
  <si>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</si>
  <si>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</si>
  <si>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</si>
  <si>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</si>
  <si>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</si>
  <si>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</si>
  <si>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</si>
  <si>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</si>
  <si>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</si>
  <si>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</si>
  <si>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</si>
  <si>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</si>
  <si>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</si>
  <si>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</si>
  <si>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</si>
  <si>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</si>
  <si>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</si>
  <si>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</si>
  <si>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</si>
  <si>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</si>
  <si>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</si>
  <si>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</si>
  <si>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</si>
  <si>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</si>
  <si>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</si>
  <si>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</si>
  <si>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</si>
  <si>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</si>
  <si>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</si>
  <si>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</si>
  <si>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</si>
  <si>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</si>
  <si>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</si>
  <si>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</si>
  <si>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</si>
  <si>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</si>
  <si>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</si>
  <si>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</si>
  <si>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</si>
  <si>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</si>
  <si>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</si>
  <si>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</si>
  <si>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</si>
  <si>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</si>
  <si>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</si>
  <si>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</si>
  <si>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</si>
  <si>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</si>
  <si>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</si>
  <si>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</si>
  <si>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</si>
  <si>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</si>
  <si>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</si>
  <si>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</si>
  <si>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</si>
  <si>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</si>
  <si>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</si>
  <si>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</si>
  <si>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</si>
  <si>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</si>
  <si>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</si>
  <si>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</si>
  <si>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</si>
  <si>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</si>
  <si>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</si>
  <si>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</si>
  <si>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</si>
  <si>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</si>
  <si>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</si>
  <si>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</si>
  <si>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</si>
  <si>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</si>
  <si>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</si>
  <si>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</si>
  <si>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</si>
  <si>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</si>
  <si>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</si>
  <si>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</si>
  <si>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</si>
  <si>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</si>
  <si>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</si>
  <si>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</si>
  <si>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</si>
  <si>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</si>
  <si>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</si>
  <si>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</si>
  <si>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</si>
  <si>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</si>
  <si>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</si>
  <si>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</si>
  <si>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</si>
  <si>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</si>
  <si>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</si>
  <si>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</si>
  <si>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</si>
  <si>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</si>
  <si>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</si>
  <si>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</si>
  <si>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</si>
  <si>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</si>
  <si>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</si>
  <si>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</si>
  <si>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</si>
  <si>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</si>
  <si>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</si>
  <si>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</si>
  <si>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</si>
  <si>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</si>
  <si>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</si>
  <si>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</si>
  <si>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</si>
  <si>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</si>
  <si>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</si>
  <si>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</si>
  <si>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</si>
  <si>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</si>
  <si>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</si>
  <si>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</si>
  <si>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</si>
  <si>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</si>
  <si>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</si>
  <si>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</si>
  <si>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</si>
  <si>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</si>
  <si>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</si>
  <si>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</si>
  <si>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</si>
  <si>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</si>
  <si>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</si>
  <si>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</si>
  <si>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</si>
  <si>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</si>
  <si>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</si>
  <si>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</si>
  <si>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</si>
  <si>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</si>
  <si>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</si>
  <si>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</si>
  <si>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</si>
  <si>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</si>
  <si>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</si>
  <si>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</si>
  <si>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</si>
  <si>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</si>
  <si>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</si>
  <si>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</si>
  <si>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</si>
  <si>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</si>
  <si>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</si>
  <si>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</si>
  <si>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</si>
  <si>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</si>
  <si>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</si>
  <si>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</si>
  <si>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</si>
  <si>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</si>
  <si>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</si>
  <si>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</si>
  <si>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</si>
  <si>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</si>
  <si>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</si>
  <si>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</si>
  <si>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</si>
  <si>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</si>
  <si>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</si>
  <si>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</si>
  <si>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</si>
  <si>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</si>
  <si>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</si>
  <si>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</si>
  <si>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</si>
  <si>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</si>
  <si>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</si>
  <si>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</si>
  <si>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</si>
  <si>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</si>
  <si>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</si>
  <si>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</si>
  <si>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</si>
  <si>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</si>
  <si>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</si>
  <si>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</si>
  <si>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</si>
  <si>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</si>
  <si>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</si>
  <si>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</si>
  <si>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</si>
  <si>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</si>
  <si>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</si>
  <si>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</si>
  <si>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</si>
  <si>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</si>
  <si>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</si>
  <si>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</si>
  <si>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</si>
  <si>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</si>
  <si>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</si>
  <si>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</si>
  <si>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</si>
  <si>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</si>
  <si>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</si>
  <si>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</si>
  <si>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</si>
  <si>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</si>
  <si>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</si>
  <si>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</si>
  <si>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</si>
  <si>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</si>
  <si>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</si>
  <si>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</si>
  <si>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</si>
  <si>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</si>
  <si>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</si>
  <si>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</si>
  <si>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</si>
  <si>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</si>
  <si>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</si>
  <si>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</si>
  <si>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</si>
  <si>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</si>
  <si>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</si>
  <si>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</si>
  <si>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</si>
  <si>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</si>
  <si>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</si>
  <si>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</si>
  <si>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</si>
  <si>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</si>
  <si>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</si>
  <si>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</si>
  <si>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</si>
  <si>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</si>
  <si>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</si>
  <si>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</si>
  <si>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</si>
  <si>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</si>
  <si>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</si>
  <si>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</si>
  <si>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</si>
  <si>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</si>
  <si>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</si>
  <si>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</si>
  <si>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</si>
  <si>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</si>
  <si>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</si>
  <si>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</si>
  <si>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</si>
  <si>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</si>
  <si>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</si>
  <si>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</si>
  <si>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</si>
  <si>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</si>
  <si>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</si>
  <si>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</si>
  <si>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</si>
  <si>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</si>
  <si>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</si>
  <si>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</si>
  <si>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</si>
  <si>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</si>
  <si>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</si>
  <si>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</si>
  <si>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</si>
  <si>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</si>
  <si>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</si>
  <si>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</si>
  <si>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</si>
  <si>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</si>
  <si>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</si>
  <si>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</si>
  <si>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</si>
  <si>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</si>
  <si>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</si>
  <si>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</si>
  <si>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</si>
  <si>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</si>
  <si>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</si>
  <si>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</si>
  <si>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</si>
  <si>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</si>
  <si>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</si>
  <si>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</si>
  <si>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</si>
  <si>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</si>
  <si>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</si>
  <si>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</si>
  <si>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</si>
  <si>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</si>
  <si>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</si>
  <si>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</si>
  <si>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</si>
  <si>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</si>
  <si>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</si>
  <si>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</si>
  <si>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</si>
  <si>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</si>
  <si>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</si>
  <si>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</si>
  <si>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</si>
  <si>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</si>
  <si>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</si>
  <si>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</si>
  <si>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</si>
  <si>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</si>
  <si>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</si>
  <si>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</si>
  <si>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</si>
  <si>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</si>
  <si>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</si>
  <si>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</si>
  <si>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</si>
  <si>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</si>
  <si>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</si>
  <si>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</si>
  <si>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</si>
  <si>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</si>
  <si>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</si>
  <si>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</si>
  <si>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</si>
  <si>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</si>
  <si>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</si>
  <si>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</si>
  <si>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</si>
  <si>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</si>
  <si>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</si>
  <si>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</si>
  <si>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</si>
  <si>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</si>
  <si>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</si>
  <si>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</si>
  <si>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</si>
  <si>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</si>
  <si>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</si>
  <si>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</si>
  <si>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</si>
  <si>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</si>
  <si>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</si>
  <si>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</si>
  <si>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</si>
  <si>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</si>
  <si>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</si>
  <si>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</si>
  <si>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</si>
  <si>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</si>
  <si>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</si>
  <si>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</si>
  <si>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</si>
  <si>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</si>
  <si>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</si>
  <si>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</si>
  <si>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</si>
  <si>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</si>
  <si>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</si>
  <si>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</si>
  <si>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</si>
  <si>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</si>
  <si>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</si>
  <si>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</si>
  <si>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</si>
  <si>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</si>
  <si>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</si>
  <si>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</si>
  <si>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</si>
  <si>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</si>
  <si>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</si>
  <si>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</si>
  <si>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</si>
  <si>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</si>
  <si>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</si>
  <si>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</si>
  <si>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</si>
  <si>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</si>
  <si>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</si>
  <si>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</si>
  <si>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</si>
  <si>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</si>
  <si>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</si>
  <si>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</si>
  <si>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</si>
  <si>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</si>
  <si>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</si>
  <si>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</si>
  <si>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</si>
  <si>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</si>
  <si>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</si>
  <si>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</si>
  <si>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</si>
  <si>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</si>
  <si>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</si>
  <si>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</si>
  <si>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</si>
  <si>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</si>
  <si>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</si>
  <si>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</si>
  <si>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</si>
  <si>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</si>
  <si>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</si>
  <si>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</si>
  <si>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</si>
  <si>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</si>
  <si>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</si>
  <si>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</si>
  <si>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</si>
  <si>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</si>
  <si>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</si>
  <si>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</si>
  <si>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</si>
  <si>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</si>
  <si>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</si>
  <si>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</si>
  <si>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</si>
  <si>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</si>
  <si>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</si>
  <si>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</si>
  <si>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</si>
  <si>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</si>
  <si>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</si>
  <si>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</si>
  <si>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</si>
  <si>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</si>
  <si>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</si>
  <si>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</si>
  <si>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</si>
  <si>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</si>
  <si>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</si>
  <si>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</si>
  <si>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</si>
  <si>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</si>
  <si>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</si>
  <si>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</si>
  <si>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</si>
  <si>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</si>
  <si>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</si>
  <si>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</si>
  <si>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</si>
  <si>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</si>
  <si>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</si>
  <si>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</si>
  <si>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</si>
  <si>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</si>
  <si>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</si>
  <si>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</si>
  <si>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</si>
  <si>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</si>
  <si>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</si>
  <si>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</si>
  <si>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</si>
  <si>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</si>
  <si>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</si>
  <si>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</si>
  <si>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</si>
  <si>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</si>
  <si>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</si>
  <si>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</si>
  <si>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</si>
  <si>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</si>
  <si>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</si>
  <si>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</si>
  <si>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</si>
  <si>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</si>
  <si>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</si>
  <si>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</si>
  <si>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</si>
  <si>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</si>
  <si>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</si>
  <si>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</si>
  <si>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</si>
  <si>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</si>
  <si>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</si>
  <si>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</si>
  <si>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</si>
  <si>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</si>
  <si>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</si>
  <si>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</si>
  <si>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</si>
  <si>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</si>
  <si>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</si>
  <si>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</si>
  <si>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</si>
  <si>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</si>
  <si>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</si>
  <si>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</si>
  <si>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</si>
  <si>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</si>
  <si>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</si>
  <si>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</si>
  <si>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</si>
  <si>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</si>
  <si>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</si>
  <si>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</si>
  <si>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</si>
  <si>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</si>
  <si>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</si>
  <si>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</si>
  <si>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</si>
  <si>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</si>
  <si>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</si>
  <si>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</si>
  <si>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</si>
  <si>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</si>
  <si>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</si>
  <si>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</si>
  <si>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</si>
  <si>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</si>
  <si>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</si>
  <si>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</si>
  <si>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</si>
  <si>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</si>
  <si>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</si>
  <si>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</si>
  <si>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</si>
  <si>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</si>
  <si>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</si>
  <si>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</si>
  <si>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</si>
  <si>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</si>
  <si>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</si>
  <si>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</si>
  <si>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</si>
  <si>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</si>
  <si>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</si>
  <si>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</si>
  <si>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</si>
  <si>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</si>
  <si>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</si>
  <si>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</si>
  <si>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</si>
  <si>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</si>
  <si>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</si>
  <si>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</si>
  <si>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</si>
  <si>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</si>
  <si>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</si>
  <si>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</si>
  <si>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</si>
  <si>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</si>
  <si>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</si>
  <si>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</si>
  <si>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</si>
  <si>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</si>
  <si>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</si>
  <si>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</si>
  <si>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</si>
  <si>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</si>
  <si>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</si>
  <si>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</si>
  <si>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</si>
  <si>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</si>
  <si>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</si>
  <si>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</si>
  <si>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</si>
  <si>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</si>
  <si>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</si>
  <si>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</si>
  <si>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</si>
  <si>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</si>
  <si>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</si>
  <si>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</si>
  <si>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</si>
  <si>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</si>
  <si>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</si>
  <si>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</si>
  <si>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</si>
  <si>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</si>
  <si>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</si>
  <si>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</si>
  <si>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</si>
  <si>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</si>
  <si>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</si>
  <si>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</si>
  <si>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</si>
  <si>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</si>
  <si>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</si>
  <si>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</si>
  <si>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</si>
  <si>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</si>
  <si>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</si>
  <si>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</si>
  <si>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</si>
  <si>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</si>
  <si>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</si>
  <si>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</si>
  <si>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</si>
  <si>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</si>
  <si>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</si>
  <si>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</si>
  <si>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</si>
  <si>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</si>
  <si>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</si>
  <si>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</si>
  <si>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</si>
  <si>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</si>
  <si>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</si>
  <si>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</si>
  <si>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</si>
  <si>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</si>
  <si>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</si>
  <si>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</si>
  <si>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</si>
  <si>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</si>
  <si>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</si>
  <si>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</si>
  <si>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</si>
  <si>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</si>
  <si>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</si>
  <si>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</si>
  <si>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</si>
  <si>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</si>
  <si>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</si>
  <si>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</si>
  <si>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</si>
  <si>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</si>
  <si>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</si>
  <si>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</si>
  <si>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</si>
  <si>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</si>
  <si>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</si>
  <si>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</si>
  <si>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</si>
  <si>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</si>
  <si>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</si>
  <si>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</si>
  <si>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</si>
  <si>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</si>
  <si>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</si>
  <si>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</si>
  <si>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</si>
  <si>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</si>
  <si>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</si>
  <si>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</si>
  <si>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</si>
  <si>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</si>
  <si>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</si>
  <si>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</si>
  <si>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</si>
  <si>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</si>
  <si>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</si>
  <si>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</si>
  <si>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</si>
  <si>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</si>
  <si>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</si>
  <si>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</si>
  <si>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</si>
  <si>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</si>
  <si>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</si>
  <si>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</si>
  <si>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</si>
  <si>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</si>
  <si>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</si>
  <si>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</si>
  <si>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</si>
  <si>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</si>
  <si>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</si>
  <si>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</si>
  <si>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</si>
  <si>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</si>
  <si>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</si>
  <si>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</si>
  <si>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</si>
  <si>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</si>
  <si>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</si>
  <si>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</si>
  <si>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</si>
  <si>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</si>
  <si>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</si>
  <si>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</si>
  <si>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</si>
  <si>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</si>
  <si>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</si>
  <si>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</si>
  <si>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</si>
  <si>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</si>
  <si>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</si>
  <si>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</si>
  <si>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</si>
  <si>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</si>
  <si>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</si>
  <si>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</si>
  <si>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</si>
  <si>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</si>
  <si>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</si>
  <si>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</si>
  <si>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</si>
  <si>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</si>
  <si>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</si>
  <si>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</si>
  <si>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</si>
  <si>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</si>
  <si>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</si>
  <si>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</si>
  <si>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</si>
  <si>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</si>
  <si>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</si>
  <si>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</si>
  <si>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</si>
  <si>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</si>
  <si>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</si>
  <si>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</si>
  <si>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</si>
  <si>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</si>
  <si>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</si>
  <si>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</si>
  <si>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</si>
  <si>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</si>
  <si>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</si>
  <si>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</si>
  <si>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</si>
  <si>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</si>
  <si>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</si>
  <si>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</si>
  <si>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</si>
  <si>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</si>
  <si>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</si>
  <si>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</si>
  <si>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</si>
  <si>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</si>
  <si>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</si>
  <si>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</si>
  <si>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</si>
  <si>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</si>
  <si>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</si>
  <si>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</si>
  <si>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</si>
  <si>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</si>
  <si>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</si>
  <si>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</si>
  <si>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</si>
  <si>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</si>
  <si>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</si>
  <si>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</si>
  <si>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</si>
  <si>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</si>
  <si>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</si>
  <si>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</si>
  <si>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</si>
  <si>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</si>
  <si>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</si>
  <si>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</si>
  <si>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</si>
  <si>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</si>
  <si>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</si>
  <si>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</si>
  <si>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</si>
  <si>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</si>
  <si>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</si>
  <si>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</si>
  <si>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</si>
  <si>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</si>
  <si>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</si>
  <si>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</si>
  <si>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</si>
  <si>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</si>
  <si>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</si>
  <si>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</si>
  <si>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</si>
  <si>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</si>
  <si>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</si>
  <si>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</si>
  <si>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</si>
  <si>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</si>
  <si>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</si>
  <si>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</si>
  <si>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</si>
  <si>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</si>
  <si>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</si>
  <si>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</si>
  <si>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</si>
  <si>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</si>
  <si>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</si>
  <si>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</si>
  <si>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</si>
  <si>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</si>
  <si>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</si>
  <si>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</si>
  <si>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</si>
  <si>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</si>
  <si>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</si>
  <si>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</si>
  <si>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</si>
  <si>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</si>
  <si>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</si>
  <si>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</si>
  <si>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</si>
  <si>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</si>
  <si>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</si>
  <si>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</si>
  <si>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</si>
  <si>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</si>
  <si>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</si>
  <si>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</si>
  <si>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</si>
  <si>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</si>
  <si>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</si>
  <si>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</si>
  <si>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</si>
  <si>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</si>
  <si>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</si>
  <si>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</si>
  <si>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</si>
  <si>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</si>
  <si>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</si>
  <si>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</si>
  <si>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</si>
  <si>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</si>
  <si>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</si>
  <si>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</si>
  <si>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</si>
  <si>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</si>
  <si>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</si>
  <si>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</si>
  <si>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</si>
  <si>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</si>
  <si>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</si>
  <si>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</si>
  <si>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</si>
  <si>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</si>
  <si>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</si>
  <si>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</si>
  <si>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</si>
  <si>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</si>
  <si>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</si>
  <si>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</si>
  <si>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</si>
  <si>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</si>
  <si>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</si>
  <si>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</si>
  <si>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</si>
  <si>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</si>
  <si>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</si>
  <si>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</si>
  <si>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</si>
  <si>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</si>
  <si>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</si>
  <si>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</si>
  <si>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</si>
  <si>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</si>
  <si>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</si>
  <si>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</si>
  <si>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</si>
  <si>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</si>
  <si>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</si>
  <si>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</si>
  <si>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</si>
  <si>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</si>
  <si>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</si>
  <si>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</si>
  <si>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</si>
  <si>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</si>
  <si>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</si>
  <si>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</si>
  <si>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</si>
  <si>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</si>
  <si>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</si>
  <si>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</si>
  <si>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</si>
  <si>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</si>
  <si>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</si>
  <si>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</si>
  <si>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</si>
  <si>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</si>
  <si>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</si>
  <si>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</si>
  <si>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</si>
  <si>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</si>
  <si>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</si>
  <si>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</si>
  <si>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</si>
  <si>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</si>
  <si>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</si>
  <si>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</si>
  <si>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</si>
  <si>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</si>
  <si>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</si>
  <si>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</si>
  <si>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</si>
  <si>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</si>
  <si>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</si>
  <si>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</si>
  <si>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</si>
  <si>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</si>
  <si>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</si>
  <si>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</si>
  <si>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</si>
  <si>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</si>
  <si>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</si>
  <si>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</si>
  <si>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</si>
  <si>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</si>
  <si>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</si>
  <si>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</si>
  <si>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</si>
  <si>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</si>
  <si>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</si>
  <si>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</si>
  <si>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</si>
  <si>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</si>
  <si>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</si>
  <si>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</si>
  <si>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</si>
  <si>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</si>
  <si>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</si>
  <si>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</si>
  <si>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</si>
  <si>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</si>
  <si>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</si>
  <si>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</si>
  <si>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</si>
  <si>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</si>
  <si>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</si>
  <si>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</si>
  <si>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</si>
  <si>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</si>
  <si>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</si>
  <si>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</si>
  <si>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</si>
  <si>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</si>
  <si>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</si>
  <si>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</si>
  <si>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</si>
  <si>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</si>
  <si>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</si>
  <si>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</si>
  <si>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</si>
  <si>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</si>
  <si>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</si>
  <si>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</si>
  <si>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</si>
  <si>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</si>
  <si>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</si>
  <si>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</si>
  <si>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</si>
  <si>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</si>
  <si>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</si>
  <si>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</si>
  <si>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</si>
  <si>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</si>
  <si>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</si>
  <si>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</si>
  <si>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</si>
  <si>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</si>
  <si>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</si>
  <si>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</si>
  <si>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</si>
  <si>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</si>
  <si>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</si>
  <si>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</si>
  <si>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</si>
  <si>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</si>
  <si>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</si>
  <si>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</si>
  <si>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</si>
  <si>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</si>
  <si>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</si>
  <si>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</si>
  <si>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</si>
  <si>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</si>
  <si>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</si>
  <si>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</si>
  <si>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</si>
  <si>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</si>
  <si>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</si>
  <si>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</si>
  <si>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</si>
  <si>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</si>
  <si>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</si>
  <si>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</si>
  <si>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</si>
  <si>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</si>
  <si>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</si>
  <si>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</si>
  <si>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</si>
  <si>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</si>
  <si>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</si>
  <si>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</si>
  <si>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</si>
  <si>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</si>
  <si>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</si>
  <si>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</si>
  <si>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</si>
  <si>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</si>
  <si>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</si>
  <si>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</si>
  <si>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</si>
  <si>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</si>
  <si>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</si>
  <si>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</si>
  <si>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</si>
  <si>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</si>
  <si>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</si>
  <si>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</si>
  <si>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</si>
  <si>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</si>
  <si>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</si>
  <si>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</si>
  <si>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</si>
  <si>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</si>
  <si>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</si>
  <si>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</si>
  <si>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</si>
  <si>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</si>
  <si>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</si>
  <si>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</si>
  <si>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</si>
  <si>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</si>
  <si>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</si>
  <si>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</si>
  <si>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</si>
  <si>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</si>
  <si>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</si>
  <si>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</si>
  <si>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</si>
  <si>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</si>
  <si>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</si>
  <si>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</si>
  <si>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</si>
  <si>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</si>
  <si>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</si>
  <si>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</si>
  <si>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</si>
  <si>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</si>
  <si>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</si>
  <si>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</si>
  <si>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</si>
  <si>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</si>
  <si>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</si>
  <si>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</si>
  <si>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</si>
  <si>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</si>
  <si>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</si>
  <si>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</si>
  <si>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</si>
  <si>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</si>
  <si>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</si>
  <si>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</si>
  <si>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</si>
  <si>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</si>
  <si>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</si>
  <si>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</si>
  <si>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</si>
  <si>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</si>
  <si>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</si>
  <si>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</si>
  <si>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</si>
  <si>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</si>
  <si>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</si>
  <si>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</si>
  <si>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</si>
  <si>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</si>
  <si>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</si>
  <si>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</si>
  <si>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</si>
  <si>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</si>
  <si>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</si>
  <si>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</si>
  <si>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</si>
  <si>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</si>
  <si>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</si>
  <si>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</si>
  <si>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</si>
  <si>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</si>
  <si>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</si>
  <si>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</si>
  <si>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</si>
  <si>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</si>
  <si>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</si>
  <si>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</si>
  <si>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</si>
  <si>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</si>
  <si>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</si>
  <si>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</si>
  <si>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</si>
  <si>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</si>
  <si>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</si>
  <si>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</si>
  <si>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</si>
  <si>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</si>
  <si>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</si>
  <si>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</si>
  <si>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</si>
  <si>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</si>
  <si>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</si>
  <si>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</si>
  <si>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</si>
  <si>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</si>
  <si>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</si>
  <si>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</si>
  <si>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</si>
  <si>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</si>
  <si>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</si>
  <si>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</si>
  <si>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</si>
  <si>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</si>
  <si>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</si>
  <si>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</si>
  <si>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</si>
  <si>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</si>
  <si>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</si>
  <si>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</si>
  <si>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</si>
  <si>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</si>
  <si>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</si>
  <si>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</si>
  <si>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</si>
  <si>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</si>
  <si>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</si>
  <si>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</si>
  <si>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</si>
  <si>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</si>
  <si>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</si>
  <si>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</si>
  <si>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</si>
  <si>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</si>
  <si>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</si>
  <si>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</si>
  <si>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</si>
  <si>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</si>
  <si>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</si>
  <si>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</si>
  <si>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</si>
  <si>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</si>
  <si>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</si>
  <si>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</si>
  <si>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</si>
  <si>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</si>
  <si>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</si>
  <si>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</si>
  <si>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</si>
  <si>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</si>
  <si>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</si>
  <si>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</si>
  <si>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</si>
  <si>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</si>
  <si>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</si>
  <si>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</si>
  <si>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</si>
  <si>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</si>
  <si>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</si>
  <si>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</si>
  <si>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</si>
  <si>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</si>
  <si>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</si>
  <si>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</si>
  <si>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</si>
  <si>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</si>
  <si>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</si>
  <si>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</si>
  <si>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</si>
  <si>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</si>
  <si>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</si>
  <si>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</si>
  <si>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</si>
  <si>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</si>
  <si>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</si>
  <si>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</si>
  <si>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</si>
  <si>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</si>
  <si>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</si>
  <si>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</si>
  <si>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</si>
  <si>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</si>
  <si>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</si>
  <si>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</si>
  <si>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</si>
  <si>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</si>
  <si>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</si>
  <si>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</si>
  <si>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</si>
  <si>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</si>
  <si>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</si>
  <si>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</si>
  <si>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</si>
  <si>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</si>
  <si>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</si>
  <si>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</si>
  <si>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</si>
  <si>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</si>
  <si>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</si>
  <si>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</si>
  <si>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</si>
  <si>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</si>
  <si>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</si>
  <si>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</si>
  <si>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</si>
  <si>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</si>
  <si>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</si>
  <si>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</si>
  <si>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</si>
  <si>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</si>
  <si>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</si>
  <si>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</si>
  <si>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</si>
  <si>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</si>
  <si>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</si>
  <si>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</si>
  <si>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</si>
  <si>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</si>
  <si>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</si>
  <si>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</si>
  <si>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</si>
  <si>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</si>
  <si>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</si>
  <si>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</si>
  <si>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</si>
  <si>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</si>
  <si>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</si>
  <si>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</si>
  <si>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</si>
  <si>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</si>
  <si>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</si>
  <si>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</si>
  <si>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</si>
  <si>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</si>
  <si>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</si>
  <si>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</si>
  <si>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</si>
  <si>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</si>
  <si>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</si>
  <si>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</si>
  <si>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</si>
  <si>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</si>
  <si>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</si>
  <si>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</si>
  <si>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</si>
  <si>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</si>
  <si>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</si>
  <si>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</si>
  <si>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</si>
  <si>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</si>
  <si>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</si>
  <si>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</si>
  <si>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</si>
  <si>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</si>
  <si>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</si>
  <si>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</si>
  <si>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</si>
  <si>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</si>
  <si>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</si>
  <si>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</si>
  <si>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</si>
  <si>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</si>
  <si>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</si>
  <si>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</si>
  <si>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</si>
  <si>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</si>
  <si>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</si>
  <si>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</si>
  <si>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</si>
  <si>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</si>
  <si>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</si>
  <si>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</si>
  <si>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</si>
  <si>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</si>
  <si>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</si>
  <si>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</si>
  <si>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</si>
  <si>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</si>
  <si>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</si>
  <si>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</si>
  <si>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</si>
  <si>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</si>
  <si>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</si>
  <si>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</si>
  <si>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</si>
  <si>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</si>
  <si>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</si>
  <si>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</si>
  <si>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</si>
  <si>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</si>
  <si>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</si>
  <si>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</si>
  <si>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</si>
  <si>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</si>
  <si>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</si>
  <si>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</si>
  <si>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</si>
  <si>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</si>
  <si>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</si>
  <si>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</si>
  <si>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</si>
  <si>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</si>
  <si>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</si>
  <si>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</si>
  <si>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</si>
  <si>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</si>
  <si>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</si>
  <si>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</si>
  <si>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</si>
  <si>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</si>
  <si>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</si>
  <si>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</si>
  <si>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</si>
  <si>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</si>
  <si>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</si>
  <si>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</si>
  <si>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</si>
  <si>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</si>
  <si>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</si>
  <si>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</si>
  <si>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</si>
  <si>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</si>
  <si>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</si>
  <si>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</si>
  <si>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</si>
  <si>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</si>
  <si>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</si>
  <si>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</si>
  <si>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</si>
  <si>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</si>
  <si>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</si>
  <si>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</si>
  <si>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</si>
  <si>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</si>
  <si>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</si>
  <si>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</si>
  <si>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</si>
  <si>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</si>
  <si>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</si>
  <si>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</si>
  <si>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</si>
  <si>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</si>
  <si>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</si>
  <si>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</si>
  <si>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</si>
  <si>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</si>
  <si>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</si>
  <si>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</si>
  <si>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</si>
  <si>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</si>
  <si>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</si>
  <si>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</si>
  <si>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</si>
  <si>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</si>
  <si>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</si>
  <si>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</si>
  <si>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</si>
  <si>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</si>
  <si>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</si>
  <si>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</si>
  <si>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</si>
  <si>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</si>
  <si>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</si>
  <si>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</si>
  <si>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</si>
  <si>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</si>
  <si>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</si>
  <si>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</si>
  <si>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</si>
  <si>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</si>
  <si>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</si>
  <si>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</si>
  <si>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</si>
  <si>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</si>
  <si>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</si>
  <si>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</si>
  <si>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</si>
  <si>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</si>
  <si>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</si>
  <si>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</si>
  <si>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</si>
  <si>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</si>
  <si>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</si>
  <si>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</si>
  <si>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</si>
  <si>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</si>
  <si>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</si>
  <si>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</si>
  <si>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</si>
  <si>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</si>
  <si>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</si>
  <si>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</si>
  <si>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</si>
  <si>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</si>
  <si>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</si>
  <si>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</si>
  <si>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</si>
  <si>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</si>
  <si>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</si>
  <si>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</si>
  <si>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</si>
  <si>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</si>
  <si>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</si>
  <si>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</si>
  <si>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</si>
  <si>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</si>
  <si>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</si>
  <si>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</si>
  <si>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</si>
  <si>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</si>
  <si>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</si>
  <si>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</si>
  <si>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</si>
  <si>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</si>
  <si>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</si>
  <si>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</si>
  <si>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</si>
  <si>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</si>
  <si>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</si>
  <si>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</si>
  <si>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</si>
  <si>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</si>
  <si>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</si>
  <si>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</si>
  <si>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</si>
  <si>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</si>
  <si>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</si>
  <si>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</si>
  <si>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</si>
  <si>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</si>
  <si>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</si>
  <si>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</si>
  <si>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</si>
  <si>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</si>
  <si>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</si>
  <si>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</si>
  <si>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</si>
  <si>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</si>
  <si>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</si>
  <si>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</si>
  <si>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</si>
  <si>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</si>
  <si>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</si>
  <si>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</si>
  <si>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</si>
  <si>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</si>
  <si>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</si>
  <si>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</si>
  <si>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</si>
  <si>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</si>
  <si>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</si>
  <si>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</si>
  <si>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</si>
  <si>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</si>
  <si>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</si>
  <si>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</si>
  <si>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</si>
  <si>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</si>
  <si>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</si>
  <si>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</si>
  <si>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</si>
  <si>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</si>
  <si>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</si>
  <si>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</si>
  <si>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</si>
  <si>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</si>
  <si>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</si>
  <si>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</si>
  <si>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</si>
  <si>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</si>
  <si>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</si>
  <si>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</si>
  <si>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</si>
  <si>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</si>
  <si>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</si>
  <si>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</si>
  <si>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</si>
  <si>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</si>
  <si>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</si>
  <si>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</si>
  <si>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</si>
  <si>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</si>
  <si>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</si>
  <si>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</si>
  <si>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</si>
  <si>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</si>
  <si>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</si>
  <si>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</si>
  <si>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</si>
  <si>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</si>
  <si>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</si>
  <si>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</si>
  <si>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</si>
  <si>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</si>
  <si>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</si>
  <si>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</si>
  <si>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</si>
  <si>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</si>
  <si>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</si>
  <si>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</si>
  <si>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</si>
  <si>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</si>
  <si>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</si>
  <si>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</si>
  <si>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</si>
  <si>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</si>
  <si>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</si>
  <si>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</si>
  <si>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</si>
  <si>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</si>
  <si>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</si>
  <si>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</si>
  <si>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</si>
  <si>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</si>
  <si>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</si>
  <si>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</si>
  <si>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</si>
  <si>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</si>
  <si>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</si>
  <si>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</si>
  <si>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</si>
  <si>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</si>
  <si>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</si>
  <si>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</si>
  <si>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</si>
  <si>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</si>
  <si>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</si>
  <si>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</si>
  <si>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</si>
  <si>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</si>
  <si>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</si>
  <si>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</si>
  <si>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</si>
  <si>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</si>
  <si>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</si>
  <si>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</si>
  <si>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</si>
  <si>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</si>
  <si>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</si>
  <si>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</si>
  <si>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</si>
  <si>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</si>
  <si>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</si>
  <si>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</si>
  <si>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</si>
  <si>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</si>
  <si>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</si>
  <si>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</si>
  <si>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</si>
  <si>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</si>
  <si>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</si>
  <si>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</si>
  <si>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</si>
  <si>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</si>
  <si>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</si>
  <si>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</si>
  <si>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</si>
  <si>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</si>
  <si>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</si>
  <si>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</si>
  <si>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</si>
  <si>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</si>
  <si>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</si>
  <si>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</si>
  <si>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</si>
  <si>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</si>
  <si>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</si>
  <si>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</si>
  <si>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</si>
  <si>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</si>
  <si>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</si>
  <si>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</si>
  <si>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</si>
  <si>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</si>
  <si>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</si>
  <si>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</si>
  <si>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</si>
  <si>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</si>
  <si>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</si>
  <si>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</si>
  <si>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</si>
  <si>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</si>
  <si>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</si>
  <si>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</si>
  <si>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</si>
  <si>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</si>
  <si>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</si>
  <si>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</si>
  <si>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</si>
  <si>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</si>
  <si>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</si>
  <si>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</si>
  <si>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</si>
  <si>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</si>
  <si>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</si>
  <si>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</si>
  <si>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</si>
  <si>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</si>
  <si>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</si>
  <si>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</si>
  <si>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</si>
  <si>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</si>
  <si>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</si>
  <si>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</si>
  <si>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</si>
  <si>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</si>
  <si>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</si>
  <si>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</si>
  <si>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</si>
  <si>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</si>
  <si>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</si>
  <si>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</si>
  <si>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</si>
  <si>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</si>
  <si>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</si>
  <si>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</si>
  <si>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</si>
  <si>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</si>
  <si>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</si>
  <si>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</si>
  <si>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</si>
  <si>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</si>
  <si>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</si>
  <si>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</si>
  <si>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</si>
  <si>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</si>
  <si>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</si>
  <si>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</si>
  <si>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</si>
  <si>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</si>
  <si>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</si>
  <si>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</si>
  <si>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</si>
  <si>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</si>
  <si>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</si>
  <si>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</si>
  <si>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</si>
  <si>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</si>
  <si>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</si>
  <si>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</si>
  <si>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</si>
  <si>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</si>
  <si>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</si>
  <si>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</si>
  <si>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</si>
  <si>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</si>
  <si>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</si>
  <si>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</si>
  <si>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</si>
  <si>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</si>
  <si>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</si>
  <si>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</si>
  <si>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</si>
  <si>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</si>
  <si>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</si>
  <si>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</si>
  <si>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</si>
  <si>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</si>
  <si>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</si>
  <si>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</si>
  <si>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</si>
  <si>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</si>
  <si>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</si>
  <si>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</si>
  <si>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</si>
  <si>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</si>
  <si>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</si>
  <si>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</si>
  <si>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</si>
  <si>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</si>
  <si>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</si>
  <si>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</si>
  <si>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</si>
  <si>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</si>
  <si>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</si>
  <si>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</si>
  <si>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</si>
  <si>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</si>
  <si>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</si>
  <si>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</si>
  <si>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</si>
  <si>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</si>
  <si>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</si>
  <si>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</si>
  <si>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</si>
  <si>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</si>
  <si>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</si>
  <si>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</si>
  <si>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</si>
  <si>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</si>
  <si>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</si>
  <si>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</si>
  <si>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</si>
  <si>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</si>
  <si>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</si>
  <si>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</si>
  <si>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</si>
  <si>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</si>
  <si>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</si>
  <si>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</si>
  <si>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</si>
  <si>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</si>
  <si>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</si>
  <si>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</si>
  <si>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</si>
  <si>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</si>
  <si>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</si>
  <si>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</si>
  <si>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</si>
  <si>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</si>
  <si>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</si>
  <si>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</si>
  <si>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</si>
  <si>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</si>
  <si>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</si>
  <si>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</si>
  <si>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</si>
  <si>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</si>
  <si>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</si>
  <si>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</si>
  <si>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</si>
  <si>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</si>
  <si>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</si>
  <si>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</si>
  <si>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</si>
  <si>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</si>
  <si>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</si>
  <si>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</si>
  <si>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</si>
  <si>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</si>
  <si>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</si>
  <si>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</si>
  <si>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</si>
  <si>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</si>
  <si>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</si>
  <si>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</si>
  <si>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</si>
  <si>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</si>
  <si>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</si>
  <si>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</si>
  <si>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</si>
  <si>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</si>
  <si>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</si>
  <si>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</si>
  <si>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</si>
  <si>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</si>
  <si>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</si>
  <si>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</si>
  <si>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</si>
  <si>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</si>
  <si>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</si>
  <si>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</si>
  <si>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</si>
  <si>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</si>
  <si>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</si>
  <si>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</si>
  <si>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</si>
  <si>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</si>
  <si>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</si>
  <si>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</si>
  <si>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</si>
  <si>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</si>
  <si>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</si>
  <si>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</si>
  <si>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</si>
  <si>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</si>
  <si>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</si>
  <si>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</si>
  <si>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</si>
  <si>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</si>
  <si>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</si>
  <si>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</si>
  <si>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</si>
  <si>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at site TS </t>
  </si>
  <si>
    <t>PCM-20251027-00001262</t>
  </si>
  <si>
    <t>WDS0767 down from HUB WDS9466 // ETA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</si>
</sst>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294.68072442129778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14.185735995371942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45957.629150347224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45957.629150347224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45957.629150347224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45957.629150347224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45957.629150347224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45957.629150347224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45957.629150347224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45957.629150347224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45957.629150347224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45957.629150347224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45957.629150347224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45957.629150347224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45957.629150347224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45957.629150347224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45957.629150347224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45957.629150347224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45957.629150347224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45957.629150347224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45957.629150347224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45957.629150347224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45957.629150347224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45957.629150347224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45957.629150347224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45957.629150347224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45957.629150347224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45957.629150347224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45957.629150347224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45957.629150347224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45957.629150347224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45957.629150347224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45957.629150347224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45957.629150347224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45957.629150347224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45957.629150347224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45957.629150347224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45957.629150347224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45957.629150347224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45957.629150347224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45957.629150347224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45957.629150347224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45957.629150347224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45957.629150347224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45957.629150347224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45957.629150347224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45957.629150347224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45957.629150347224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45957.629150347224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45957.629150347224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45957.629150347224</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45957.629150347224</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6543D0F-CB9B-4C54-B2B6-2AFF9B82741B}"/>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132.62931238426245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45957.629150347224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45957.629150347224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45957.629150347224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45957.629150347224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45957.629150347224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45957.629150347224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45957.629150347224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45957.629150347224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45957.629150347224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45957.629150347224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45957.629150347224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45957.629150347224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45957.629150347224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45957.629150347224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45957.629150347224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45957.629150347224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45957.629150347224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45957.629150347224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45957.629150347224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45957.629150347224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45957.629150347224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45957.629150347224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45957.629150347224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45957.629150347224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45957.629150347224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45957.629150347224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45957.629150347224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45957.629150347224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45957.629150347224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45957.629150347224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45957.629150347224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45957.629150347224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45957.629150347224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45957.629150347224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45957.629150347224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45957.629150347224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45957.629150347224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45957.629150347224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45957.629150347224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45957.629150347224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45957.629150347224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45957.629150347224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45957.629150347224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45957.629150347224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45957.629150347224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45957.629150347224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45957.629150347224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45957.629150347224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45957.629150347224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45957.629150347224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45957.629150347224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45957.629150347224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45957.629150347224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45957.629150347224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45957.629150347224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45957.629150347224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45957.629150347224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45957.629150347224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45957.629150347224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45957.629150347224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45957.629150347224</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45957.629150347224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45957.629150347224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45957.629150347224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45957.629150347224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45957.629150347224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45957.629150347224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45957.629150347224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45957.629150347224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45957.629150347224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45957.629150347224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45957.629150347224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45957.629150347224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45957.629150347224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45957.629150347224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45957.629150347224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45957.629150347224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45957.629150347224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45957.629150347224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45957.629150347224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45957.629150347224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45957.629150347224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45957.629150347224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45957.629150347224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45957.629150347224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45957.629150347224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45957.629150347224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45957.629150347224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45957.629150347224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45957.629150347224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45957.629150347224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45957.629150347224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45957.629150347224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45957.629150347224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45957.629150347224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45957.629150347224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45957.629150347224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45957.629150347224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45957.629150347224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45957.629150347224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45957.629150347224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45957.629150347224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45957.629150347224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45957.629150347224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45957.629150347224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45957.629150347224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45957.629150347224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45957.629150347224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45957.629150347224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45957.629150347224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45957.629150347224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45957.629150347224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45957.629150347224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45957.629150347224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45957.629150347224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45957.629150347224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45957.629150347224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45957.629150347224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45957.629150347224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45957.629150347224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45957.629150347224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45957.629150347224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45957.629150347224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45957.629150347224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45957.629150347224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45957.629150347224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45957.629150347224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45957.629150347224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45957.629150347224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45957.629150347224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45957.629150347224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45957.629150347224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45957.629150347224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45957.629150347224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45957.629150347224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45957.629150347224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45957.629150347224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45957.629150347224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45957.629150347224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45957.629150347224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45957.629150347224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45957.629150347224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45957.629150347224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45957.629150347224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45957.629150347224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45957.629150347224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45957.629150347224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45957.629150347224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45957.629150347224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45957.629150347224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45957.629150347224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45957.629150347224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45957.629150347224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45957.629150347224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45957.629150347224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45957.629150347224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45957.629150347224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45957.629150347224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45957.629150347224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45957.629150347224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45957.629150347224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45957.629150347224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45957.629150347224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45957.629150347224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45957.629150347224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45957.629150347224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45957.629150347224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45957.629150347224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45957.629150347224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45957.629150347224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45957.629150347224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45957.629150347224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45957.629150347224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45957.629150347224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45957.629150347224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45957.629150347224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45957.629150347224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45957.629150347224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45957.629150347224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45957.629150347224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45957.629150347224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45957.629150347224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45957.629150347224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45957.629150347224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45957.629150347224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45957.629150347224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45957.629150347224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45957.629150347224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45957.629150347224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45957.629150347224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45957.629150347224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45957.629150347224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45957.629150347224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45957.629150347224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45957.629150347224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45957.629150347224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45957.629150347224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45957.629150347224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45957.629150347224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45957.629150347224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45957.629150347224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45957.629150347224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45957.629150347224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45957.629150347224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45957.629150347224</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5.9439699078211561E-2</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45957.629150347224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45957.629150347224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45957.629150347224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45957.629150347224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45957.629150347224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45957.629150347224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45957.629150347224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45957.629150347224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45957.629150347224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45957.629150347224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45957.629150347224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45957.629150347224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45957.629150347224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45957.629150347224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45957.629150347224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45957.629150347224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45957.629150347224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45957.629150347224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45957.629150347224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45957.629150347224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45957.629150347224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45957.629150347224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45957.629150347224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45957.629150347224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45957.629150347224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45957.629150347224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45957.629150347224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45957.629150347224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45957.629150347224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45957.629150347224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45957.629150347224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45957.629150347224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45957.629150347224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45957.629150347224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45957.629150347224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45957.629150347224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45957.629150347224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45957.629150347224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45957.629150347224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45957.629150347224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45957.629150347224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45957.629150347224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45957.629150347224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45957.629150347224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45957.629150347224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45957.629150347224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45957.629150347224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45957.629150347224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45957.629150347224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45957.629150347224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45957.629150347224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45957.629150347224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45957.629150347224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45957.629150347224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45957.629150347224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45957.629150347224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45957.629150347224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45957.629150347224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45957.629150347224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45957.629150347224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45957.629150347224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45957.629150347224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45957.629150347224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45957.629150347224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45957.629150347224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45957.629150347224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45957.629150347224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45957.629150347224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45957.629150347224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45957.629150347224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45957.629150347224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45957.629150347224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45957.629150347224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45957.629150347224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45957.629150347224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45957.629150347224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45957.629150347224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45957.629150347224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45957.629150347224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45957.629150347224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45957.629150347224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45957.629150347224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45957.629150347224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45957.629150347224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45957.629150347224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45957.629150347224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45957.629150347224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45957.629150347224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45957.629150347224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45957.629150347224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45957.629150347224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45957.629150347224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45957.629150347224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45957.629150347224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45957.629150347224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45957.629150347224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45957.629150347224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45957.629150347224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45957.629150347224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45957.629150347224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45957.629150347224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45957.629150347224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45957.629150347224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45957.629150347224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45957.629150347224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45957.629150347224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45957.629150347224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45957.629150347224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45957.629150347224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45957.629150347224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45957.629150347224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45957.629150347224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45957.629150347224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45957.629150347224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45957.629150347224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45957.629150347224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45957.629150347224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45957.629150347224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45957.629150347224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45957.629150347224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45957.629150347224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45957.629150347224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45957.629150347224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45957.629150347224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45957.629150347224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45957.629150347224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45957.629150347224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45957.629150347224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45957.629150347224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45957.629150347224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45957.629150347224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45957.629150347224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45957.629150347224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45957.629150347224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45957.629150347224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45957.629150347224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45957.629150347224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45957.629150347224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45957.629150347224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45957.629150347224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45957.629150347224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45957.629150347224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45957.629150347224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45957.629150347224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45957.629150347224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45957.629150347224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45957.629150347224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45957.629150347224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45957.629150347224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45957.629150347224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45957.629150347224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45957.629150347224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45957.629150347224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45957.629150347224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45957.629150347224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45957.629150347224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45957.629150347224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45957.629150347224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45957.629150347224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45957.629150347224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45957.629150347224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45957.629150347224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45957.629150347224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45957.629150347224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45957.629150347224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45957.629150347224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45957.629150347224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45957.629150347224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45957.629150347224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45957.629150347224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45957.629150347224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45957.629150347224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45957.629150347224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45957.629150347224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45957.629150347224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45957.629150347224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45957.629150347224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45957.629150347224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45957.629150347224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45957.629150347224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45957.629150347224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45957.629150347224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45957.629150347224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45957.629150347224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45957.629150347224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45957.629150347224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45957.629150347224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45957.629150347224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45957.629150347224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45957.629150347224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45957.629150347224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45957.629150347224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45957.629150347224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45957.629150347224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45957.629150347224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45957.629150347224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45957.629150347224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45957.629150347224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45957.629150347224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45957.629150347224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45957.629150347224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45957.629150347224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45957.629150347224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45957.629150347224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45957.629150347224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45957.629150347224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45957.629150347224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45957.629150347224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45957.629150347224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45957.629150347224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45957.629150347224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45957.629150347224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45957.629150347224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45957.629150347224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45957.629150347224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45957.629150347224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45957.629150347224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45957.629150347224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45957.629150347224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45957.629150347224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45957.629150347224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45957.629150347224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45957.629150347224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45957.629150347224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45957.629150347224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45957.629150347224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45957.629150347224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45957.629150347224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45957.629150347224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45957.629150347224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45957.629150347224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45957.629150347224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45957.629150347224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45957.629150347224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45957.629150347224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45957.629150347224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45957.629150347224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45957.629150347224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45957.629150347224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45957.629150347224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45957.629150347224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45957.629150347224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45957.629150347224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45957.629150347224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45957.629150347224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45957.629150347224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45957.629150347224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45957.629150347224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45957.629150347224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45957.629150347224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45957.629150347224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45957.629150347224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45957.629150347224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45957.629150347224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45957.629150347224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45957.629150347224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45957.629150347224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45957.629150347224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45957.629150347224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45957.629150347224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45957.629150347224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45957.629150347224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45957.629150347224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45957.629150347224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45957.629150347224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45957.629150347224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45957.629150347224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45957.629150347224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45957.629150347224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45957.629150347224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45957.629150347224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45957.629150347224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45957.629150347224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45957.629150347224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45957.629150347224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45957.629150347224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45957.629150347224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45957.629150347224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45957.629150347224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45957.629150347224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45957.629150347224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45957.629150347224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45957.629150347224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45957.629150347224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45957.629150347224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45957.629150347224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45957.629150347224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45957.629150347224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45957.629150347224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45957.629150347224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45957.629150347224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45957.629150347224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45957.629150347224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45957.629150347224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45957.629150347224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45957.629150347224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45957.629150347224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45957.629150347224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45957.629150347224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45957.629150347224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45957.629150347224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45957.629150347224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45957.629150347224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45957.629150347224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45957.629150347224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45957.629150347224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45957.629150347224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45957.629150347224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45957.629150347224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45957.629150347224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45957.629150347224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45957.629150347224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45957.629150347224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45957.629150347224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45957.629150347224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45957.629150347224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45957.629150347224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45957.629150347224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45957.629150347224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45957.629150347224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45957.629150347224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45957.629150347224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45957.629150347224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45957.629150347224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45957.629150347224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45957.629150347224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45957.629150347224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45957.629150347224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45957.629150347224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45957.629150347224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45957.629150347224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45957.629150347224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45957.629150347224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45957.629150347224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45957.629150347224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45957.629150347224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45957.629150347224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45957.629150347224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45957.629150347224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45957.629150347224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45957.629150347224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45957.629150347224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45957.629150347224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45957.629150347224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45957.629150347224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45957.629150347224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45957.629150347224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45957.629150347224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45957.629150347224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45957.629150347224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45957.629150347224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45957.629150347224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45957.629150347224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45957.629150347224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45957.629150347224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45957.629150347224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45957.629150347224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45957.629150347224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45957.629150347224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45957.629150347224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45957.629150347224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45957.629150347224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45957.629150347224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45957.629150347224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45957.629150347224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45957.629150347224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45957.629150347224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45957.629150347224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45957.629150347224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45957.629150347224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45957.629150347224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45957.629150347224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45957.629150347224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45957.629150347224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45957.629150347224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45957.629150347224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45957.629150347224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45957.629150347224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45957.629150347224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45957.629150347224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45957.629150347224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45957.629150347224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45957.629150347224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45957.629150347224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45957.629150347224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45957.629150347224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45957.629150347224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45957.629150347224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45957.629150347224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45957.629150347224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45957.629150347224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45957.629150347224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45957.629150347224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45957.629150347224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45957.629150347224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45957.629150347224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45957.629150347224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45957.629150347224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45957.629150347224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45957.629150347224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45957.629150347224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45957.629150347224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45957.629150347224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45957.629150347224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45957.629150347224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45957.629150347224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45957.629150347224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45957.629150347224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45957.629150347224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45957.629150347224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45957.629150347224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45957.629150347224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45957.629150347224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45957.629150347224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45957.629150347224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45957.629150347224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45957.629150347224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45957.629150347224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45957.629150347224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45957.629150347224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45957.629150347224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45957.629150347224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45957.629150347224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45957.629150347224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45957.629150347224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45957.629150347224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45957.629150347224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45957.629150347224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45957.629150347224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45957.629150347224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45957.629150347224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45957.629150347224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45957.629150347224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45957.629150347224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45957.629150347224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45957.629150347224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45957.629150347224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45957.629150347224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45957.629150347224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45957.629150347224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45957.629150347224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45957.629150347224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45957.629150347224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45957.629150347224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45957.629150347224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45957.629150347224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45957.629150347224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45957.629150347224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45957.629150347224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45957.629150347224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45957.629150347224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45957.629150347224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45957.629150347224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45957.629150347224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45957.629150347224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45957.629150347224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45957.629150347224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45957.629150347224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45957.629150347224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45957.629150347224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45957.629150347224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45957.629150347224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45957.629150347224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45957.629150347224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45957.629150347224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45957.629150347224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45957.629150347224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45957.629150347224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45957.629150347224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45957.629150347224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45957.629150347224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45957.629150347224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45957.629150347224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45957.629150347224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45957.629150347224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45957.629150347224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45957.629150347224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45957.629150347224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45957.629150347224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45957.629150347224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45957.629150347224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45957.629150347224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45957.629150347224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45957.629150347224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45957.629150347224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45957.629150347224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45957.629150347224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45957.629150347224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45957.629150347224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45957.629150347224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45957.629150347224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45957.629150347224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45957.629150347224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45957.629150347224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45957.629150347224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45957.629150347224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45957.629150347224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45957.629150347224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45957.629150347224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45957.629150347224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45957.629150347224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45957.629150347224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45957.629150347224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45957.629150347224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45957.629150347224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45957.629150347224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45957.629150347224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45957.629150347224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45957.629150347224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45957.629150347224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45957.629150347224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45957.629150347224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45957.629150347224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45957.629150347224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45957.629150347224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45957.629150347224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45957.629150347224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45957.629150347224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45957.629150347224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45957.629150347224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45957.629150347224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45957.629150347224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45957.629150347224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45957.629150347224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45957.629150347224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45957.629150347224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45957.629150347224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45957.629150347224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45957.629150347224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45957.629150347224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45957.629150347224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45957.629150347224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45957.629150347224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45957.629150347224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45957.629150347224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45957.629150347224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45957.629150347224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45957.629150347224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45957.629150347224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45957.629150347224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45957.629150347224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45957.629150347224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45957.629150347224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45957.629150347224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45957.629150347224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45957.629150347224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45957.629150347224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45957.629150347224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45957.629150347224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45957.629150347224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45957.629150347224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45957.629150347224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45957.629150347224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45957.629150347224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45957.629150347224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45957.629150347224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45957.629150347224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45957.629150347224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45957.629150347224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45957.629150347224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45957.629150347224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45957.629150347224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45957.629150347224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45957.629150347224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45957.629150347224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45957.629150347224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45957.629150347224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45957.629150347224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45957.629150347224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45957.629150347224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45957.629150347224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45957.629150347224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45957.629150347224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45957.629150347224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45957.629150347224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45957.629150347224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45957.629150347224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45957.629150347224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45957.629150347224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45957.629150347224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45957.629150347224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45957.629150347224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45957.629150347224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45957.629150347224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45957.629150347224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45957.629150347224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45957.629150347224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45957.629150347224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45957.629150347224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45957.629150347224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45957.629150347224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45957.629150347224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45957.629150347224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45957.629150347224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45957.629150347224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45957.629150347224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45957.629150347224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45957.629150347224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45957.629150347224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45957.629150347224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45957.629150347224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45957.629150347224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45957.629150347224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45957.629150347224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45957.629150347224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45957.629150347224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45957.629150347224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45957.629150347224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45957.629150347224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45957.629150347224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45957.629150347224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45957.629150347224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45957.629150347224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45957.629150347224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45957.629150347224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45957.629150347224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45957.629150347224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45957.629150347224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45957.629150347224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45957.629150347224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45957.629150347224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45957.629150347224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45957.629150347224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45957.629150347224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45957.629150347224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45957.629150347224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45957.629150347224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45957.629150347224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45957.629150347224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45957.629150347224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45957.629150347224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45957.629150347224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45957.629150347224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45957.629150347224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45957.629150347224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45957.629150347224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45957.629150347224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45957.629150347224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45957.629150347224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45957.629150347224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45957.629150347224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45957.629150347224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45957.629150347224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45957.629150347224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45957.629150347224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45957.629150347224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45957.629150347224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45957.629150347224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45957.629150347224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45957.629150347224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45957.629150347224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45957.629150347224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45957.629150347224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45957.629150347224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45957.629150347224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45957.629150347224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45957.629150347224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45957.629150347224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45957.629150347224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45957.629150347224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45957.629150347224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45957.629150347224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45957.629150347224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45957.629150347224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45957.629150347224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45957.629150347224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45957.629150347224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45957.629150347224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45957.629150347224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45957.629150347224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45957.629150347224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45957.629150347224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45957.629150347224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45957.629150347224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45957.629150347224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45957.629150347224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45957.629150347224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45957.629150347224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45957.629150347224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45957.629150347224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45957.629150347224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45957.629150347224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45957.629150347224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45957.629150347224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45957.629150347224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45957.629150347224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45957.629150347224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45957.629150347224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45957.629150347224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45957.629150347224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45957.629150347224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45957.629150347224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45957.629150347224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45957.629150347224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45957.629150347224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45957.629150347224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45957.629150347224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45957.629150347224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45957.629150347224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45957.629150347224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45957.629150347224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45957.629150347224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45957.629150347224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45957.629150347224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45957.629150347224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45957.629150347224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45957.629150347224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45957.629150347224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45957.629150347224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45957.629150347224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45957.629150347224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45957.629150347224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45957.629150347224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45957.629150347224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45957.629150347224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45957.629150347224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45957.629150347224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45957.629150347224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45957.629150347224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45957.629150347224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45957.629150347224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45957.629150347224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45957.629150347224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45957.629150347224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45957.629150347224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45957.629150347224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45957.629150347224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45957.629150347224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45957.629150347224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45957.629150347224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45957.629150347224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45957.629150347224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45957.629150347224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45957.629150347224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45957.629150347224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45957.629150347224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45957.629150347224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45957.629150347224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45957.629150347224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45957.629150347224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45957.629150347224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45957.629150347224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45957.629150347224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45957.629150347224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45957.629150347224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45957.629150347224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45957.629150347224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45957.629150347224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45957.629150347224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45957.629150347224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45957.629150347224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45957.629150347224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45957.629150347224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45957.629150347224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45957.629150347224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45957.629150347224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45957.629150347224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45957.629150347224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45957.629150347224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45957.629150347224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45957.629150347224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45957.629150347224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45957.629150347224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45957.629150347224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45957.629150347224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45957.629150347224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45957.629150347224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45957.629150347224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45957.629150347224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45957.629150347224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45957.629150347224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45957.629150347224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45957.629150347224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45957.629150347224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45957.629150347224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45957.629150347224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45957.629150347224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45957.629150347224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45957.629150347224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45957.629150347224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45957.629150347224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45957.629150347224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45957.629150347224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45957.629150347224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45957.629150347224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45957.629150347224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45957.629150347224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45957.629150347224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45957.629150347224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45957.629150347224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45957.629150347224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45957.629150347224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45957.629150347224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45957.629150347224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45957.629150347224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45957.629150347224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45957.629150347224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45957.629150347224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45957.629150347224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45957.629150347224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45957.629150347224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45957.629150347224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45957.629150347224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45957.629150347224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45957.629150347224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45957.629150347224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45957.629150347224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45957.629150347224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45957.629150347224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45957.629150347224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45957.629150347224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45957.629150347224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45957.629150347224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45957.629150347224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45957.629150347224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45957.629150347224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45957.629150347224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45957.629150347224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45957.629150347224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45957.629150347224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45957.629150347224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45957.629150347224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45957.629150347224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45957.629150347224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45957.629150347224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45957.629150347224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45957.629150347224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45957.629150347224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45957.629150347224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45957.629150347224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45957.629150347224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45957.629150347224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45957.629150347224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45957.629150347224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45957.629150347224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45957.629150347224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45957.629150347224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45957.629150347224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45957.629150347224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45957.629150347224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45957.629150347224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45957.629150347224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45957.629150347224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45957.629150347224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45957.629150347224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45957.629150347224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45957.629150347224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45957.629150347224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45957.629150347224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45957.629150347224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45957.629150347224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45957.629150347224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45957.629150347224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45957.629150347224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45957.629150347224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45957.629150347224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45957.629150347224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45957.629150347224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45957.629150347224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45957.629150347224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45957.629150347224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45957.629150347224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45957.629150347224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45957.629150347224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45957.629150347224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45957.629150347224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45957.629150347224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45957.629150347224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45957.629150347224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45957.629150347224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45957.629150347224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45957.629150347224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45957.629150347224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45957.629150347224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45957.629150347224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45957.629150347224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45957.629150347224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45957.629150347224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45957.629150347224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45957.629150347224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45957.629150347224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45957.629150347224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45957.629150347224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45957.629150347224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45957.629150347224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45957.629150347224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45957.629150347224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45957.629150347224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45957.629150347224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45957.629150347224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45957.629150347224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45957.629150347224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45957.629150347224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45957.629150347224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45957.629150347224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45957.629150347224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45957.629150347224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45957.629150347224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45957.629150347224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45957.629150347224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45957.629150347224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45957.629150347224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45957.629150347224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45957.629150347224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45957.629150347224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45957.629150347224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45957.629150347224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45957.629150347224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45957.629150347224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45957.629150347224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45957.629150347224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45957.629150347224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45957.629150347224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45957.629150347224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45957.629150347224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45957.629150347224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45957.629150347224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45957.629150347224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45957.629150347224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45957.629150347224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45957.629150347224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45957.629150347224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45957.629150347224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45957.629150347224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45957.629150347224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45957.629150347224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45957.629150347224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45957.629150347224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45957.629150347224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45957.629150347224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45957.629150347224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45957.629150347224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45957.629150347224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45957.629150347224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45957.629150347224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45957.629150347224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45957.629150347224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45957.629150347224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45957.629150347224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45957.629150347224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45957.629150347224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45957.629150347224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45957.629150347224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45957.629150347224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45957.629150347224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45957.629150347224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45957.629150347224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45957.629150347224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45957.629150347224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45957.629150347224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45957.629150347224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45957.629150347224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45957.629150347224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45957.629150347224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45957.629150347224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45957.629150347224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45957.629150347224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45957.629150347224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45957.629150347224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45957.629150347224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45957.629150347224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45957.629150347224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45957.629150347224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45957.629150347224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45957.629150347224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45957.629150347224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45957.629150347224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45957.629150347224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45957.629150347224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45957.629150347224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45957.629150347224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45957.629150347224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45957.629150347224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45957.629150347224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45957.629150347224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45957.629150347224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45957.629150347224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45957.629150347224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45957.629150347224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45957.629150347224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45957.629150347224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45957.629150347224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45957.629150347224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45957.629150347224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45957.629150347224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45957.629150347224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45957.629150347224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45957.629150347224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45957.629150347224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45957.629150347224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45957.629150347224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45957.629150347224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45957.629150347224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45957.629150347224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45957.629150347224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45957.629150347224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45957.629150347224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45957.629150347224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45957.629150347224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45957.629150347224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45957.629150347224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45957.629150347224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45957.629150347224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45957.629150347224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45957.629150347224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45957.629150347224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45957.629150347224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45957.629150347224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45957.629150347224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45957.629150347224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45957.629150347224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45957.629150347224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45957.629150347224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45957.629150347224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45957.629150347224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45957.629150347224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45957.629150347224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45957.629150347224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45957.629150347224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45957.629150347224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45957.629150347224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45957.629150347224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45957.629150347224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45957.629150347224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45957.629150347224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45957.629150347224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45957.629150347224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45957.629150347224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45957.629150347224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45957.629150347224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45957.629150347224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45957.629150347224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45957.629150347224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45957.629150347224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45957.629150347224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45957.629150347224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45957.629150347224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45957.629150347224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45957.629150347224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45957.629150347224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45957.629150347224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45957.629150347224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45957.629150347224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45957.629150347224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45957.629150347224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45957.629150347224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45957.629150347224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45957.629150347224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45957.629150347224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45957.629150347224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45957.629150347224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45957.629150347224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45957.629150347224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45957.629150347224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45957.629150347224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45957.629150347224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45957.629150347224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45957.629150347224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45957.629150347224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45957.629150347224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45957.629150347224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45957.629150347224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45957.629150347224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45957.629150347224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45957.629150347224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45957.629150347224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45957.629150347224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45957.629150347224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45957.629150347224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45957.629150347224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45957.629150347224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45957.629150347224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45957.629150347224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45957.629150347224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45957.629150347224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45957.629150347224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45957.629150347224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45957.629150347224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45957.629150347224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45957.629150347224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45957.629150347224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45957.629150347224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45957.629150347224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45957.629150347224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45957.629150347224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45957.629150347224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45957.629150347224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45957.629150347224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45957.629150347224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45957.629150347224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45957.629150347224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45957.629150347224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45957.629150347224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45957.629150347224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45957.629150347224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45957.629150347224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45957.629150347224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45957.629150347224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45957.629150347224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45957.629150347224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45957.629150347224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45957.629150347224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45957.629150347224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45957.629150347224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45957.629150347224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45957.629150347224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45957.629150347224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45957.629150347224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45957.629150347224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45957.629150347224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254.14843275462772</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45957.629150347224</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45957.629150347224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45957.629150347224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45957.629150347224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45957.629150347224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45957.629150347224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45957.629150347224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45957.629150347224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45957.629150347224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45957.629150347224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45957.629150347224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45957.629150347224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45957.629150347224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45957.629150347224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45957.629150347224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45957.629150347224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45957.629150347224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45957.629150347224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45957.629150347224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45957.629150347224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45957.629150347224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45957.629150347224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45957.629150347224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45957.629150347224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45957.629150347224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45957.629150347224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45957.629150347224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45957.629150347224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45957.629150347224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45957.629150347224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45957.629150347224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45957.629150347224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45957.629150347224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45957.629150347224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45957.629150347224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45957.629150347224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45957.629150347224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45957.629150347224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45957.629150347224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45957.629150347224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45957.629150347224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45957.629150347224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45957.629150347224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45957.629150347224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45957.629150347224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45957.629150347224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45957.629150347224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45957.629150347224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45957.629150347224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45957.629150347224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45957.629150347224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45957.629150347224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45957.629150347224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45957.629150347224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45957.629150347224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45957.629150347224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45957.629150347224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45957.629150347224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45957.629150347224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45957.629150347224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45957.629150347224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45957.629150347224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45957.629150347224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45957.629150347224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45957.629150347224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45957.629150347224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45957.629150347224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45957.629150347224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45957.629150347224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45957.629150347224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45957.629150347224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45957.629150347224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45957.629150347224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45957.629150347224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45957.629150347224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45957.629150347224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45957.629150347224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45957.629150347224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45957.629150347224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45957.629150347224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45957.629150347224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45957.629150347224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45957.629150347224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45957.629150347224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45957.629150347224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45957.629150347224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45957.629150347224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45957.629150347224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45957.629150347224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45957.629150347224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45957.629150347224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45957.629150347224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45957.629150347224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45957.629150347224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45957.629150347224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45957.629150347224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45957.629150347224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45957.629150347224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45957.629150347224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45957.629150347224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45957.629150347224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45957.629150347224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45957.629150347224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45957.629150347224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45957.629150347224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45957.629150347224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45957.629150347224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45957.629150347224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45957.629150347224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45957.629150347224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45957.629150347224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45957.629150347224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45957.629150347224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45957.629150347224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45957.629150347224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45957.629150347224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45957.629150347224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45957.629150347224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45957.629150347224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45957.629150347224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45957.629150347224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45957.629150347224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45957.629150347224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45957.629150347224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45957.629150347224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45957.629150347224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45957.629150347224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45957.629150347224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45957.629150347224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45957.629150347224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45957.629150347224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45957.629150347224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45957.629150347224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45957.629150347224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45957.629150347224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45957.629150347224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45957.629150347224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45957.629150347224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45957.629150347224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45957.629150347224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45957.629150347224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45957.629150347224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45957.629150347224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45957.629150347224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45957.629150347224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45957.629150347224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45957.629150347224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45957.629150347224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45957.629150347224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45957.629150347224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45957.629150347224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45957.629150347224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45957.629150347224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45957.629150347224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45957.629150347224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45957.629150347224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45957.629150347224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45957.629150347224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45957.629150347224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45957.629150347224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45957.629150347224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45957.629150347224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45957.629150347224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45957.629150347224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45957.629150347224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45957.629150347224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45957.629150347224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45957.629150347224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45957.629150347224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45957.629150347224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45957.629150347224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45957.629150347224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45957.629150347224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45957.629150347224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45957.629150347224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45957.629150347224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45957.629150347224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45957.629150347224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45957.629150347224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45957.629150347224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45957.629150347224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45957.629150347224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45957.629150347224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45957.629150347224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45957.629150347224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45957.629150347224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45957.629150347224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45957.629150347224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45957.629150347224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45957.629150347224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45957.629150347224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45957.629150347224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45957.629150347224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45957.629150347224</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45957.629150347224</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65.797090162035602</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31.440273032407276</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8.9680392361115082</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45957.629150347224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45957.629150347224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45957.629150347224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45957.629150347224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45957.629150347224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45957.629150347224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45957.629150347224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45957.629150347224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45957.629150347224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45957.629150347224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45957.629150347224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45957.629150347224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45957.629150347224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45957.629150347224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45957.629150347224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45957.629150347224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45957.629150347224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45957.629150347224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45957.629150347224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45957.629150347224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45957.629150347224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45957.629150347224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45957.629150347224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45957.629150347224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45957.629150347224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45957.629150347224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45957.629150347224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45957.629150347224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45957.629150347224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45957.629150347224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45957.629150347224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45957.629150347224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45957.629150347224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45957.629150347224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45957.629150347224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45957.629150347224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45957.629150347224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45957.629150347224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45957.629150347224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45957.629150347224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45957.629150347224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45957.629150347224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45957.629150347224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45957.629150347224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45957.629150347224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45957.629150347224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45957.629150347224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45957.629150347224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45957.629150347224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45957.629150347224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45957.629150347224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45957.629150347224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45957.629150347224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45957.629150347224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45957.629150347224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45957.629150347224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45957.629150347224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45957.629150347224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45957.629150347224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45957.629150347224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45957.629150347224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45957.629150347224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45957.629150347224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45957.629150347224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45957.629150347224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45957.629150347224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45957.629150347224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45957.629150347224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45957.629150347224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45957.629150347224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45957.629150347224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45957.629150347224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45957.629150347224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45957.629150347224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45957.629150347224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45957.629150347224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45957.629150347224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45957.629150347224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45957.629150347224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45957.629150347224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45957.629150347224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45957.629150347224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45957.629150347224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45957.629150347224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45957.629150347224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45957.629150347224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45957.629150347224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45957.629150347224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45957.629150347224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45957.629150347224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45957.629150347224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45957.629150347224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45957.629150347224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45957.629150347224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45957.629150347224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45957.629150347224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45957.629150347224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45957.629150347224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45957.629150347224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45957.629150347224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45957.629150347224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45957.629150347224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45957.629150347224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45957.629150347224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45957.629150347224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45957.629150347224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45957.629150347224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45957.629150347224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45957.629150347224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45957.629150347224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45957.629150347224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45957.629150347224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45957.629150347224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45957.629150347224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45957.629150347224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45957.629150347224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45957.629150347224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45957.629150347224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45957.629150347224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45957.629150347224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45957.629150347224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45957.629150347224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45957.629150347224</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45957.629150347224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45957.629150347224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45957.629150347224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45957.629150347224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45957.629150347224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45957.629150347224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45957.629150347224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45957.629150347224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45957.629150347224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45957.629150347224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45957.629150347224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45957.629150347224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45957.629150347224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45957.629150347224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45957.629150347224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45957.629150347224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45957.629150347224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45957.629150347224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45957.629150347224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45957.629150347224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45957.629150347224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45957.629150347224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45957.629150347224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45957.629150347224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45957.629150347224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45957.629150347224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45957.629150347224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45957.629150347224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45957.629150347224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45957.629150347224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45957.629150347224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45957.629150347224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45957.629150347224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45957.629150347224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45957.629150347224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45957.629150347224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45957.629150347224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45957.629150347224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45957.629150347224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45957.629150347224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45957.629150347224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45957.629150347224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45957.629150347224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45957.629150347224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45957.629150347224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45957.629150347224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45957.629150347224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45957.629150347224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45957.629150347224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45957.629150347224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45957.629150347224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45957.629150347224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45957.629150347224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45957.629150347224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45957.629150347224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45957.629150347224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45957.629150347224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45957.629150347224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45957.629150347224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45957.629150347224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45957.629150347224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45957.629150347224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45957.629150347224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45957.629150347224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45957.629150347224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45957.629150347224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45957.629150347224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45957.629150347224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45957.629150347224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45957.629150347224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45957.629150347224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45957.629150347224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45957.629150347224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45957.629150347224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45957.629150347224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45957.629150347224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45957.629150347224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45957.629150347224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45957.629150347224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45957.629150347224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45957.629150347224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45957.629150347224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45957.629150347224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45957.629150347224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45957.629150347224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45957.629150347224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45957.629150347224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45957.629150347224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45957.629150347224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45957.629150347224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45957.629150347224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45957.629150347224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45957.629150347224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45957.629150347224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45957.629150347224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45957.629150347224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45957.629150347224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45957.629150347224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45957.629150347224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45957.629150347224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45957.629150347224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45957.629150347224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45957.629150347224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45957.629150347224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45957.629150347224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45957.629150347224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45957.629150347224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45957.629150347224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45957.629150347224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45957.629150347224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45957.629150347224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45957.629150347224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45957.629150347224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45957.629150347224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45957.629150347224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45957.629150347224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45957.629150347224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45957.629150347224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45957.629150347224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45957.629150347224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45957.629150347224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45957.629150347224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45957.629150347224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45957.629150347224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45957.629150347224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45957.629150347224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45957.629150347224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45957.629150347224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45957.629150347224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45957.629150347224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45957.629150347224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45957.629150347224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45957.629150347224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45957.629150347224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45957.629150347224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45957.629150347224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45957.629150347224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45957.629150347224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45957.629150347224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45957.629150347224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45957.629150347224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45957.629150347224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45957.629150347224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45957.629150347224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45957.629150347224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45957.629150347224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45957.629150347224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45957.629150347224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45957.629150347224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45957.629150347224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45957.629150347224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45957.629150347224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45957.629150347224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45957.629150347224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45957.629150347224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45957.629150347224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45957.629150347224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45957.629150347224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45957.629150347224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45957.629150347224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45957.629150347224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45957.629150347224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45957.629150347224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45957.629150347224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45957.629150347224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45957.629150347224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45957.629150347224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45957.629150347224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45957.629150347224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45957.629150347224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45957.629150347224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45957.629150347224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45957.629150347224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45957.629150347224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45957.629150347224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45957.629150347224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45957.629150347224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45957.629150347224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45957.629150347224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45957.629150347224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45957.629150347224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45957.629150347224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45957.629150347224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45957.629150347224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45957.629150347224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45957.629150347224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45957.629150347224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45957.629150347224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45957.629150347224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45957.629150347224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45957.629150347224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45957.629150347224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45957.629150347224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45957.629150347224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45957.629150347224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45957.629150347224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45957.629150347224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45957.629150347224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45957.629150347224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45957.629150347224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45957.629150347224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45957.629150347224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45957.629150347224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45957.629150347224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45957.629150347224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45957.629150347224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45957.629150347224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45957.629150347224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45957.629150347224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45957.629150347224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45957.629150347224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45957.629150347224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45957.629150347224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45957.629150347224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45957.629150347224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45957.629150347224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45957.629150347224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45957.629150347224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45957.629150347224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45957.629150347224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45957.629150347224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45957.629150347224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45957.629150347224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45957.629150347224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45957.629150347224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45957.629150347224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45957.629150347224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45957.629150347224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45957.629150347224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45957.629150347224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45957.629150347224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45957.629150347224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45957.629150347224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45957.629150347224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45957.629150347224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45957.629150347224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45957.629150347224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45957.629150347224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45957.629150347224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45957.629150347224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45957.629150347224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45957.629150347224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45957.629150347224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45957.629150347224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45957.629150347224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45957.629150347224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45957.629150347224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45957.629150347224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45957.629150347224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45957.629150347224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45957.629150347224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45957.629150347224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45957.629150347224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45957.629150347224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45957.629150347224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45957.629150347224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45957.629150347224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45957.629150347224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45957.629150347224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45957.629150347224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45957.629150347224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45957.629150347224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45957.629150347224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45957.629150347224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45957.629150347224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45957.629150347224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45957.629150347224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45957.629150347224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45957.629150347224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45957.629150347224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45957.629150347224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45957.629150347224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45957.629150347224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45957.629150347224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45957.629150347224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45957.629150347224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45957.629150347224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45957.629150347224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45957.629150347224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45957.629150347224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45957.629150347224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45957.629150347224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45957.629150347224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45957.629150347224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45957.629150347224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45957.629150347224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45957.629150347224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45957.629150347224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45957.629150347224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45957.629150347224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45957.629150347224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45957.629150347224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45957.629150347224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45957.629150347224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45957.629150347224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45957.629150347224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45957.629150347224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45957.629150347224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45957.629150347224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45957.629150347224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45957.629150347224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45957.629150347224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45957.629150347224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45957.629150347224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45957.629150347224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45957.629150347224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45957.629150347224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45957.629150347224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45957.629150347224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45957.629150347224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45957.629150347224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45957.629150347224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45957.629150347224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45957.629150347224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45957.629150347224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45957.629150347224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45957.629150347224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45957.629150347224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45957.629150347224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45957.629150347224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45957.629150347224</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4" ht="15"/>
    <row r="1306"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34785</v>
      </c>
      <c r="E2" s="106" t="s">
        <v>38998</v>
      </c>
      <c r="F2" s="107">
        <v>45957.441770833335</v>
      </c>
      <c r="G2" s="77">
        <f ca="1">IFERROR(NOW()-F2,"-")</f>
        <v>0.18737951388902729</v>
      </c>
      <c r="H2" s="107">
        <v>45957.441770833335</v>
      </c>
      <c r="I2" s="103" t="str">
        <f>IFERROR(VLOOKUP(D2,DB!A:F,6,0),"")</f>
        <v>SCECO</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38976</v>
      </c>
      <c r="E3" s="106" t="s">
        <v>38998</v>
      </c>
      <c r="F3" s="107">
        <v>45957.515787037039</v>
      </c>
      <c r="G3" s="77">
        <f ca="1">IFERROR(NOW()-F3,"-")</f>
        <v>0.11336331018537749</v>
      </c>
      <c r="H3" s="107">
        <v>45957.510335648149</v>
      </c>
      <c r="I3" s="103" t="str">
        <f>IFERROR(VLOOKUP(D3,DB!A:F,6,0),"")</f>
        <v>Generator-SG</v>
      </c>
      <c r="J3" s="102" t="str">
        <f>IFERROR(VLOOKUP(D3,DB!A:G,7,0),"")</f>
        <v>Good</v>
      </c>
      <c r="K3" s="108" t="s">
        <v>39098</v>
      </c>
      <c r="L3" s="109" t="str">
        <f>IFERROR(VLOOKUP(D3,DB!A:I,9,0),"")</f>
        <v>Latis</v>
      </c>
    </row>
    <row r="4" spans="1:16383" ht="31.5" customHeight="1">
      <c r="A4" s="104"/>
      <c r="B4" s="103" t="str">
        <f>IFERROR(VLOOKUP(D4,DB!A:K,11,0),"")</f>
        <v/>
      </c>
      <c r="C4" s="105"/>
      <c r="D4" s="103"/>
      <c r="E4" s="106"/>
      <c r="F4" s="107"/>
      <c r="G4" s="77">
        <f ca="1">IFERROR(NOW()-F4,"-")</f>
        <v>45957.629150347224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45957.629150347224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45957.629150347224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45957.629150347224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45957.629150347224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45957.629150347224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45957.629150347224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45957.629150347224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45957.629150347224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45957.629150347224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45957.629150347224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45957.629150347224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45957.629150347224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45957.629150347224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45957.629150347224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45957.629150347224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45957.629150347224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45957.629150347224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45957.629150347224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45957.629150347224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45957.629150347224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45957.629150347224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45957.629150347224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45957.629150347224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45957.629150347224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45957.629150347224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45957.629150347224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45957.629150347224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45957.629150347224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45957.629150347224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45957.629150347224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45957.629150347224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45957.629150347224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45957.629150347224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45957.629150347224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45957.629150347224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45957.629150347224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45957.629150347224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45957.629150347224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45957.629150347224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45957.629150347224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45957.629150347224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45957.629150347224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45957.629150347224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45957.629150347224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45957.629150347224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45957.629150347224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45957.629150347224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45957.629150347224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45957.629150347224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45957.629150347224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45957.629150347224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45957.629150347224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45957.629150347224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45957.629150347224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45957.629150347224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45957.629150347224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45957.629150347224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45957.629150347224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45957.629150347224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45957.629150347224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45957.629150347224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45957.629150347224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45957.629150347224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45957.629150347224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45957.629150347224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45957.629150347224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45957.629150347224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45957.629150347224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45957.629150347224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45957.629150347224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45957.629150347224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45957.629150347224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45957.629150347224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45957.629150347224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45957.629150347224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45957.629150347224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45957.629150347224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45957.629150347224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45957.629150347224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45957.629150347224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45957.629150347224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45957.629150347224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45957.629150347224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45957.629150347224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45957.629150347224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45957.629150347224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45957.629150347224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45957.629150347224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45957.629150347224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45957.629150347224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45957.629150347224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45957.629150347224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45957.629150347224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45957.629150347224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45957.629150347224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45957.629150347224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45957.629150347224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45957.629150347224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45957.629150347224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45957.629150347224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45957.629150347224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45957.629150347224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45957.629150347224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45957.629150347224</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2025-10-27T12:08:01Z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