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50" documentId="13_ncr:1_{F6CB121F-512D-4AA6-A0C1-0FB36C537598}" xr6:coauthVersionLast="47" xr6:coauthVersionMax="47" xr10:uidLastSave="{0CAB9D58-0630-4793-8C29-4105DA61EB9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<sst xmlns="http://schemas.openxmlformats.org/spreadsheetml/2006/main" count="180296" uniqueCount="39131">
  <si>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</si>
  <si>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</si>
  <si>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</si>
  <si>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</si>
  <si>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</si>
  <si>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</si>
  <si>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</si>
  <si>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</si>
  <si>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</si>
  <si>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</si>
  <si>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</si>
  <si>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</si>
  <si>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</si>
  <si>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</si>
  <si>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</si>
  <si>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</si>
  <si>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</si>
  <si>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</si>
  <si>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</si>
  <si>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</si>
  <si>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</si>
  <si>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</si>
  <si>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</si>
  <si>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</si>
  <si>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</si>
  <si>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</si>
  <si>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</si>
  <si>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</si>
  <si>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</si>
  <si>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</si>
  <si>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</si>
  <si>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</si>
  <si>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</si>
  <si>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</si>
  <si>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</si>
  <si>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</si>
  <si>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</si>
  <si>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</si>
  <si>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</si>
  <si>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</si>
  <si>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</si>
  <si>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</si>
  <si>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</si>
  <si>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</si>
  <si>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</si>
  <si>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</si>
  <si>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</si>
  <si>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</si>
  <si>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</si>
  <si>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</si>
  <si>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</si>
  <si>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</si>
  <si>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</si>
  <si>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</si>
  <si>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</si>
  <si>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</si>
  <si>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</si>
  <si>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</si>
  <si>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</si>
  <si>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</si>
  <si>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</si>
  <si>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</si>
  <si>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</si>
  <si>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</si>
  <si>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</si>
  <si>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</si>
  <si>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</si>
  <si>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</si>
  <si>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</si>
  <si>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</si>
  <si>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</si>
  <si>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</si>
  <si>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</si>
  <si>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</si>
  <si>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</si>
  <si>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</si>
  <si>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</si>
  <si>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</si>
  <si>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</si>
  <si>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</si>
  <si>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</si>
  <si>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</si>
  <si>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</si>
  <si>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</si>
  <si>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</si>
  <si>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</si>
  <si>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</si>
  <si>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</si>
  <si>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</si>
  <si>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</si>
  <si>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</si>
  <si>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</si>
  <si>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</si>
  <si>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</si>
  <si>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</si>
  <si>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</si>
  <si>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</si>
  <si>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</si>
  <si>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</si>
  <si>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</si>
  <si>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</si>
  <si>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</si>
  <si>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</si>
  <si>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</si>
  <si>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</si>
  <si>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</si>
  <si>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</si>
  <si>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</si>
  <si>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</si>
  <si>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</si>
  <si>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</si>
  <si>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</si>
  <si>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</si>
  <si>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</si>
  <si>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</si>
  <si>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</si>
  <si>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</si>
  <si>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</si>
  <si>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</si>
  <si>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</si>
  <si>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</si>
  <si>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</si>
  <si>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</si>
  <si>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</si>
  <si>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</si>
  <si>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</si>
  <si>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</si>
  <si>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</si>
  <si>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</si>
  <si>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</si>
  <si>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</si>
  <si>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</si>
  <si>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</si>
  <si>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</si>
  <si>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</si>
  <si>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</si>
  <si>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</si>
  <si>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</si>
  <si>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</si>
  <si>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</si>
  <si>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</si>
  <si>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</si>
  <si>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</si>
  <si>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</si>
  <si>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</si>
  <si>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</si>
  <si>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</si>
  <si>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</si>
  <si>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</si>
  <si>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</si>
  <si>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</si>
  <si>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</si>
  <si>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</si>
  <si>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</si>
  <si>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</si>
  <si>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</si>
  <si>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</si>
  <si>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</si>
  <si>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</si>
  <si>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</si>
  <si>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</si>
  <si>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</si>
  <si>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</si>
  <si>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</si>
  <si>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</si>
  <si>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</si>
  <si>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</si>
  <si>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</si>
  <si>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</si>
  <si>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</si>
  <si>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</si>
  <si>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</si>
  <si>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</si>
  <si>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</si>
  <si>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</si>
  <si>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</si>
  <si>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</si>
  <si>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</si>
  <si>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</si>
  <si>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</si>
  <si>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</si>
  <si>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</si>
  <si>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</si>
  <si>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</si>
  <si>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</si>
  <si>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</si>
  <si>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</si>
  <si>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</si>
  <si>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</si>
  <si>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</si>
  <si>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</si>
  <si>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</si>
  <si>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</si>
  <si>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</si>
  <si>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</si>
  <si>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</si>
  <si>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</si>
  <si>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</si>
  <si>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</si>
  <si>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</si>
  <si>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</si>
  <si>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</si>
  <si>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</si>
  <si>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</si>
  <si>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</si>
  <si>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</si>
  <si>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</si>
  <si>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</si>
  <si>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</si>
  <si>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</si>
  <si>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</si>
  <si>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</si>
  <si>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</si>
  <si>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</si>
  <si>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</si>
  <si>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</si>
  <si>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</si>
  <si>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</si>
  <si>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</si>
  <si>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</si>
  <si>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</si>
  <si>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</si>
  <si>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</si>
  <si>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</si>
  <si>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</si>
  <si>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</si>
  <si>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</si>
  <si>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</si>
  <si>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</si>
  <si>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</si>
  <si>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</si>
  <si>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</si>
  <si>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</si>
  <si>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</si>
  <si>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</si>
  <si>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</si>
  <si>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</si>
  <si>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</si>
  <si>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</si>
  <si>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</si>
  <si>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</si>
  <si>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</si>
  <si>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</si>
  <si>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</si>
  <si>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</si>
  <si>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</si>
  <si>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</si>
  <si>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</si>
  <si>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</si>
  <si>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</si>
  <si>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</si>
  <si>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</si>
  <si>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</si>
  <si>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</si>
  <si>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</si>
  <si>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</si>
  <si>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</si>
  <si>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</si>
  <si>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</si>
  <si>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</si>
  <si>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</si>
  <si>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</si>
  <si>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</si>
  <si>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</si>
  <si>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</si>
  <si>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</si>
  <si>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</si>
  <si>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</si>
  <si>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</si>
  <si>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</si>
  <si>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</si>
  <si>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</si>
  <si>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</si>
  <si>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</si>
  <si>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</si>
  <si>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</si>
  <si>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</si>
  <si>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</si>
  <si>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</si>
  <si>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</si>
  <si>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</si>
  <si>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</si>
  <si>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</si>
  <si>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</si>
  <si>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</si>
  <si>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</si>
  <si>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</si>
  <si>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</si>
  <si>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</si>
  <si>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</si>
  <si>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</si>
  <si>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</si>
  <si>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</si>
  <si>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</si>
  <si>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</si>
  <si>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</si>
  <si>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</si>
  <si>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</si>
  <si>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</si>
  <si>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</si>
  <si>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</si>
  <si>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</si>
  <si>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</si>
  <si>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</si>
  <si>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</si>
  <si>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</si>
  <si>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</si>
  <si>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</si>
  <si>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</si>
  <si>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</si>
  <si>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</si>
  <si>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</si>
  <si>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</si>
  <si>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</si>
  <si>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</si>
  <si>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</si>
  <si>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</si>
  <si>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</si>
  <si>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</si>
  <si>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</si>
  <si>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</si>
  <si>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</si>
  <si>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</si>
  <si>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</si>
  <si>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</si>
  <si>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</si>
  <si>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</si>
  <si>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</si>
  <si>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</si>
  <si>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</si>
  <si>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</si>
  <si>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</si>
  <si>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</si>
  <si>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</si>
  <si>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</si>
  <si>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</si>
  <si>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</si>
  <si>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</si>
  <si>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</si>
  <si>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</si>
  <si>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</si>
  <si>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</si>
  <si>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</si>
  <si>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</si>
  <si>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</si>
  <si>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</si>
  <si>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</si>
  <si>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</si>
  <si>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</si>
  <si>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</si>
  <si>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</si>
  <si>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</si>
  <si>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</si>
  <si>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</si>
  <si>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</si>
  <si>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</si>
  <si>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</si>
  <si>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</si>
  <si>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</si>
  <si>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</si>
  <si>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</si>
  <si>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</si>
  <si>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</si>
  <si>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</si>
  <si>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</si>
  <si>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</si>
  <si>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</si>
  <si>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</si>
  <si>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</si>
  <si>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</si>
  <si>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</si>
  <si>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</si>
  <si>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</si>
  <si>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</si>
  <si>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</si>
  <si>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</si>
  <si>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</si>
  <si>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</si>
  <si>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</si>
  <si>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</si>
  <si>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</si>
  <si>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</si>
  <si>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</si>
  <si>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</si>
  <si>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</si>
  <si>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</si>
  <si>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</si>
  <si>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</si>
  <si>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</si>
  <si>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</si>
  <si>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</si>
  <si>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</si>
  <si>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</si>
  <si>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</si>
  <si>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</si>
  <si>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</si>
  <si>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</si>
  <si>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</si>
  <si>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</si>
  <si>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</si>
  <si>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</si>
  <si>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</si>
  <si>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</si>
  <si>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</si>
  <si>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</si>
  <si>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</si>
  <si>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</si>
  <si>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</si>
  <si>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</si>
  <si>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</si>
  <si>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</si>
  <si>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</si>
  <si>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</si>
  <si>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</si>
  <si>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</si>
  <si>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</si>
  <si>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</si>
  <si>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</si>
  <si>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</si>
  <si>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</si>
  <si>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</si>
  <si>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</si>
  <si>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</si>
  <si>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</si>
  <si>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</si>
  <si>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</si>
  <si>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</si>
  <si>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</si>
  <si>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</si>
  <si>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</si>
  <si>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</si>
  <si>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</si>
  <si>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</si>
  <si>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</si>
  <si>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</si>
  <si>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</si>
  <si>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</si>
  <si>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</si>
  <si>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</si>
  <si>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</si>
  <si>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</si>
  <si>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</si>
  <si>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</si>
  <si>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</si>
  <si>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</si>
  <si>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</si>
  <si>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</si>
  <si>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</si>
  <si>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</si>
  <si>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</si>
  <si>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</si>
  <si>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</si>
  <si>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</si>
  <si>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</si>
  <si>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</si>
  <si>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</si>
  <si>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</si>
  <si>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</si>
  <si>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</si>
  <si>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</si>
  <si>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</si>
  <si>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</si>
  <si>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</si>
  <si>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</si>
  <si>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</si>
  <si>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</si>
  <si>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</si>
  <si>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</si>
  <si>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</si>
  <si>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</si>
  <si>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</si>
  <si>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</si>
  <si>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</si>
  <si>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</si>
  <si>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</si>
  <si>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</si>
  <si>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</si>
  <si>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</si>
  <si>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</si>
  <si>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</si>
  <si>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</si>
  <si>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</si>
  <si>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</si>
  <si>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</si>
  <si>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</si>
  <si>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</si>
  <si>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</si>
  <si>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</si>
  <si>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</si>
  <si>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</si>
  <si>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</si>
  <si>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</si>
  <si>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</si>
  <si>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</si>
  <si>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</si>
  <si>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</si>
  <si>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</si>
  <si>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</si>
  <si>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</si>
  <si>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</si>
  <si>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</si>
  <si>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</si>
  <si>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</si>
  <si>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</si>
  <si>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</si>
  <si>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</si>
  <si>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</si>
  <si>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</si>
  <si>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</si>
  <si>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</si>
  <si>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</si>
  <si>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</si>
  <si>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</si>
  <si>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</si>
  <si>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</si>
  <si>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</si>
  <si>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</si>
  <si>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</si>
  <si>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</si>
  <si>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</si>
  <si>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</si>
  <si>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</si>
  <si>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</si>
  <si>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</si>
  <si>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</si>
  <si>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</si>
  <si>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</si>
  <si>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</si>
  <si>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</si>
  <si>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</si>
  <si>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</si>
  <si>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</si>
  <si>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</si>
  <si>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</si>
  <si>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</si>
  <si>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</si>
  <si>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</si>
  <si>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</si>
  <si>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</si>
  <si>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</si>
  <si>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</si>
  <si>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</si>
  <si>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</si>
  <si>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</si>
  <si>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</si>
  <si>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</si>
  <si>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</si>
  <si>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</si>
  <si>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</si>
  <si>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</si>
  <si>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</si>
  <si>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</si>
  <si>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</si>
  <si>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</si>
  <si>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</si>
  <si>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</si>
  <si>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</si>
  <si>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</si>
  <si>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</si>
  <si>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</si>
  <si>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</si>
  <si>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</si>
  <si>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</si>
  <si>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</si>
  <si>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</si>
  <si>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</si>
  <si>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</si>
  <si>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</si>
  <si>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</si>
  <si>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</si>
  <si>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</si>
  <si>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</si>
  <si>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</si>
  <si>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</si>
  <si>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</si>
  <si>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</si>
  <si>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</si>
  <si>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</si>
  <si>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</si>
  <si>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</si>
  <si>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</si>
  <si>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</si>
  <si>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</si>
  <si>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</si>
  <si>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</si>
  <si>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</si>
  <si>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</si>
  <si>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</si>
  <si>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</si>
  <si>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</si>
  <si>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</si>
  <si>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</si>
  <si>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</si>
  <si>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</si>
  <si>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</si>
  <si>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</si>
  <si>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</si>
  <si>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</si>
  <si>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</si>
  <si>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</si>
  <si>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</si>
  <si>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</si>
  <si>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</si>
  <si>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</si>
  <si>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</si>
  <si>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</si>
  <si>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</si>
  <si>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</si>
  <si>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</si>
  <si>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</si>
  <si>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</si>
  <si>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</si>
  <si>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</si>
  <si>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</si>
  <si>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</si>
  <si>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</si>
  <si>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</si>
  <si>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</si>
  <si>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</si>
  <si>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</si>
  <si>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</si>
  <si>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</si>
  <si>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</si>
  <si>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</si>
  <si>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</si>
  <si>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</si>
  <si>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</si>
  <si>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</si>
  <si>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</si>
  <si>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</si>
  <si>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</si>
  <si>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</si>
  <si>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</si>
  <si>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</si>
  <si>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</si>
  <si>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</si>
  <si>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</si>
  <si>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</si>
  <si>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</si>
  <si>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</si>
  <si>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</si>
  <si>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</si>
  <si>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</si>
  <si>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</si>
  <si>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</si>
  <si>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</si>
  <si>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</si>
  <si>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</si>
  <si>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</si>
  <si>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</si>
  <si>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</si>
  <si>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</si>
  <si>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</si>
  <si>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</si>
  <si>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</si>
  <si>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</si>
  <si>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</si>
  <si>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</si>
  <si>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</si>
  <si>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</si>
  <si>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</si>
  <si>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</si>
  <si>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</si>
  <si>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</si>
  <si>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</si>
  <si>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</si>
  <si>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</si>
  <si>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</si>
  <si>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</si>
  <si>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</si>
  <si>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</si>
  <si>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</si>
  <si>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</si>
  <si>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</si>
  <si>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</si>
  <si>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</si>
  <si>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</si>
  <si>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</si>
  <si>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</si>
  <si>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</si>
  <si>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</si>
  <si>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</si>
  <si>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</si>
  <si>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</si>
  <si>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</si>
  <si>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</si>
  <si>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</si>
  <si>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</si>
  <si>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</si>
  <si>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</si>
  <si>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</si>
  <si>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</si>
  <si>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</si>
  <si>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</si>
  <si>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</si>
  <si>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</si>
  <si>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</si>
  <si>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</si>
  <si>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</si>
  <si>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</si>
  <si>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</si>
  <si>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</si>
  <si>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</si>
  <si>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</si>
  <si>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</si>
  <si>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</si>
  <si>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</si>
  <si>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</si>
  <si>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</si>
  <si>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</si>
  <si>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</si>
  <si>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</si>
  <si>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</si>
  <si>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</si>
  <si>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</si>
  <si>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</si>
  <si>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</si>
  <si>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</si>
  <si>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</si>
  <si>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</si>
  <si>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</si>
  <si>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</si>
  <si>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</si>
  <si>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</si>
  <si>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</si>
  <si>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</si>
  <si>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</si>
  <si>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</si>
  <si>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</si>
  <si>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</si>
  <si>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</si>
  <si>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</si>
  <si>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</si>
  <si>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</si>
  <si>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</si>
  <si>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</si>
  <si>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</si>
  <si>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</si>
  <si>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</si>
  <si>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</si>
  <si>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</si>
  <si>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</si>
  <si>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</si>
  <si>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</si>
  <si>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</si>
  <si>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</si>
  <si>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</si>
  <si>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</si>
  <si>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</si>
  <si>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</si>
  <si>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</si>
  <si>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</si>
  <si>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</si>
  <si>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</si>
  <si>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</si>
  <si>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</si>
  <si>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</si>
  <si>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</si>
  <si>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</si>
  <si>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</si>
  <si>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</si>
  <si>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</si>
  <si>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</si>
  <si>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</si>
  <si>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</si>
  <si>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</si>
  <si>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</si>
  <si>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</si>
  <si>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</si>
  <si>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</si>
  <si>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</si>
  <si>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</si>
  <si>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</si>
  <si>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</si>
  <si>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</si>
  <si>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</si>
  <si>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</si>
  <si>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</si>
  <si>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</si>
  <si>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</si>
  <si>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</si>
  <si>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</si>
  <si>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</si>
  <si>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</si>
  <si>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</si>
  <si>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</si>
  <si>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</si>
  <si>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</si>
  <si>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</si>
  <si>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</si>
  <si>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</si>
  <si>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</si>
  <si>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</si>
  <si>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</si>
  <si>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</si>
  <si>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</si>
  <si>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</si>
  <si>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</si>
  <si>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</si>
  <si>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</si>
  <si>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</si>
  <si>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</si>
  <si>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</si>
  <si>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</si>
  <si>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</si>
  <si>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</si>
  <si>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</si>
  <si>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</si>
  <si>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</si>
  <si>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</si>
  <si>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</si>
  <si>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</si>
  <si>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</si>
  <si>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</si>
  <si>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</si>
  <si>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</si>
  <si>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</si>
  <si>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</si>
  <si>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</si>
  <si>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</si>
  <si>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</si>
  <si>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</si>
  <si>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</si>
  <si>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</si>
  <si>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</si>
  <si>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</si>
  <si>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</si>
  <si>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</si>
  <si>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</si>
  <si>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</si>
  <si>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</si>
  <si>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</si>
  <si>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</si>
  <si>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</si>
  <si>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</si>
  <si>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</si>
  <si>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</si>
  <si>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</si>
  <si>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</si>
  <si>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</si>
  <si>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</si>
  <si>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</si>
  <si>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</si>
  <si>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</si>
  <si>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</si>
  <si>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</si>
  <si>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</si>
  <si>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</si>
  <si>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</si>
  <si>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</si>
  <si>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</si>
  <si>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</si>
  <si>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</si>
  <si>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</si>
  <si>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</si>
  <si>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</si>
  <si>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</si>
  <si>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</si>
  <si>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</si>
  <si>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</si>
  <si>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</si>
  <si>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</si>
  <si>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</si>
  <si>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</si>
  <si>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</si>
  <si>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</si>
  <si>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</si>
  <si>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</si>
  <si>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</si>
  <si>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</si>
  <si>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</si>
  <si>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</si>
  <si>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</si>
  <si>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</si>
  <si>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</si>
  <si>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</si>
  <si>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</si>
  <si>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</si>
  <si>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</si>
  <si>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</si>
  <si>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</si>
  <si>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</si>
  <si>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</si>
  <si>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</si>
  <si>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</si>
  <si>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</si>
  <si>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</si>
  <si>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</si>
  <si>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</si>
  <si>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</si>
  <si>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</si>
  <si>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</si>
  <si>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</si>
  <si>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</si>
  <si>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</si>
  <si>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</si>
  <si>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</si>
  <si>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</si>
  <si>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</si>
  <si>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</si>
  <si>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</si>
  <si>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</si>
  <si>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</si>
  <si>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</si>
  <si>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</si>
  <si>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</si>
  <si>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</si>
  <si>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</si>
  <si>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</si>
  <si>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</si>
  <si>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</si>
  <si>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</si>
  <si>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</si>
  <si>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</si>
  <si>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</si>
  <si>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</si>
  <si>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</si>
  <si>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</si>
  <si>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</si>
  <si>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</si>
  <si>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</si>
  <si>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</si>
  <si>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</si>
  <si>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</si>
  <si>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</si>
  <si>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</si>
  <si>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</si>
  <si>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</si>
  <si>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</si>
  <si>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</si>
  <si>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</si>
  <si>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</si>
  <si>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</si>
  <si>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</si>
  <si>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</si>
  <si>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</si>
  <si>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</si>
  <si>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</si>
  <si>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</si>
  <si>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</si>
  <si>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</si>
  <si>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</si>
  <si>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</si>
  <si>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</si>
  <si>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</si>
  <si>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</si>
  <si>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</si>
  <si>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</si>
  <si>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</si>
  <si>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</si>
  <si>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</si>
  <si>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</si>
  <si>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</si>
  <si>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</si>
  <si>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</si>
  <si>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</si>
  <si>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</si>
  <si>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</si>
  <si>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</si>
  <si>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</si>
  <si>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</si>
  <si>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</si>
  <si>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</si>
  <si>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</si>
  <si>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</si>
  <si>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</si>
  <si>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</si>
  <si>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</si>
  <si>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</si>
  <si>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</si>
  <si>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</si>
  <si>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</si>
  <si>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</si>
  <si>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</si>
  <si>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</si>
  <si>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</si>
  <si>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</si>
  <si>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</si>
  <si>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</si>
  <si>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</si>
  <si>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</si>
  <si>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</si>
  <si>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</si>
  <si>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</si>
  <si>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</si>
  <si>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</si>
  <si>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</si>
  <si>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</si>
  <si>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</si>
  <si>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</si>
  <si>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</si>
  <si>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</si>
  <si>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</si>
  <si>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</si>
  <si>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</si>
  <si>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</si>
  <si>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</si>
  <si>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</si>
  <si>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</si>
  <si>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</si>
  <si>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</si>
  <si>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</si>
  <si>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</si>
  <si>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</si>
  <si>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</si>
  <si>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</si>
  <si>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</si>
  <si>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</si>
  <si>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</si>
  <si>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</si>
  <si>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</si>
  <si>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</si>
  <si>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</si>
  <si>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</si>
  <si>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</si>
  <si>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</si>
  <si>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</si>
  <si>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</si>
  <si>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</si>
  <si>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</si>
  <si>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</si>
  <si>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</si>
  <si>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</si>
  <si>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</si>
  <si>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</si>
  <si>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</si>
  <si>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</si>
  <si>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</si>
  <si>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</si>
  <si>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</si>
  <si>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</si>
  <si>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</si>
  <si>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</si>
  <si>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</si>
  <si>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</si>
  <si>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</si>
  <si>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</si>
  <si>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</si>
  <si>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</si>
  <si>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</si>
  <si>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</si>
  <si>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</si>
  <si>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</si>
  <si>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</si>
  <si>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</si>
  <si>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</si>
  <si>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</si>
  <si>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</si>
  <si>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</si>
  <si>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</si>
  <si>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</si>
  <si>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</si>
  <si>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</si>
  <si>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</si>
  <si>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</si>
  <si>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</si>
  <si>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</si>
  <si>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</si>
  <si>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</si>
  <si>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</si>
  <si>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</si>
  <si>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</si>
  <si>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</si>
  <si>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</si>
  <si>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</si>
  <si>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</si>
  <si>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</si>
  <si>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</si>
  <si>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</si>
  <si>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</si>
  <si>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</si>
  <si>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</si>
  <si>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</si>
  <si>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</si>
  <si>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</si>
  <si>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</si>
  <si>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</si>
  <si>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</si>
  <si>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</si>
  <si>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</si>
  <si>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</si>
  <si>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</si>
  <si>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</si>
  <si>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</si>
  <si>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</si>
  <si>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</si>
  <si>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</si>
  <si>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</si>
  <si>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</si>
  <si>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</si>
  <si>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</si>
  <si>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</si>
  <si>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</si>
  <si>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</si>
  <si>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</si>
  <si>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</si>
  <si>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</si>
  <si>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</si>
  <si>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</si>
  <si>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</si>
  <si>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</si>
  <si>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</si>
  <si>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</si>
  <si>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</si>
  <si>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</si>
  <si>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</si>
  <si>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</si>
  <si>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</si>
  <si>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</si>
  <si>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</si>
  <si>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</si>
  <si>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</si>
  <si>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</si>
  <si>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</si>
  <si>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</si>
  <si>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</si>
  <si>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</si>
  <si>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</si>
  <si>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</si>
  <si>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</si>
  <si>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</si>
  <si>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</si>
  <si>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</si>
  <si>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</si>
  <si>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</si>
  <si>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</si>
  <si>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</si>
  <si>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</si>
  <si>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</si>
  <si>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</si>
  <si>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</si>
  <si>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</si>
  <si>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</si>
  <si>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</si>
  <si>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</si>
  <si>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</si>
  <si>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</si>
  <si>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</si>
  <si>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</si>
  <si>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</si>
  <si>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</si>
  <si>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</si>
  <si>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</si>
  <si>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</si>
  <si>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</si>
  <si>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</si>
  <si>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</si>
  <si>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</si>
  <si>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</si>
  <si>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</si>
  <si>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</si>
  <si>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</si>
  <si>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</si>
  <si>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</si>
  <si>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</si>
  <si>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</si>
  <si>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</si>
  <si>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</si>
  <si>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</si>
  <si>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</si>
  <si>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</si>
  <si>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</si>
  <si>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</si>
  <si>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</si>
  <si>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</si>
  <si>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</si>
  <si>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</si>
  <si>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</si>
  <si>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</si>
  <si>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</si>
  <si>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</si>
  <si>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</si>
  <si>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</si>
  <si>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</si>
  <si>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</si>
  <si>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</si>
  <si>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</si>
  <si>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</si>
  <si>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</si>
  <si>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</si>
  <si>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</si>
  <si>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</si>
  <si>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</si>
  <si>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</si>
  <si>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</si>
  <si>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</si>
  <si>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</si>
  <si>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</si>
  <si>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</si>
  <si>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</si>
  <si>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</si>
  <si>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</si>
  <si>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</si>
  <si>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</si>
  <si>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</si>
  <si>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</si>
  <si>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</si>
  <si>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</si>
  <si>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</si>
  <si>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</si>
  <si>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</si>
  <si>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</si>
  <si>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</si>
  <si>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</si>
  <si>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</si>
  <si>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</si>
  <si>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</si>
  <si>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</si>
  <si>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</si>
  <si>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</si>
  <si>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</si>
  <si>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</si>
  <si>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</si>
  <si>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</si>
  <si>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</si>
  <si>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</si>
  <si>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</si>
  <si>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</si>
  <si>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</si>
  <si>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</si>
  <si>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</si>
  <si>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</si>
  <si>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</si>
  <si>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</si>
  <si>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</si>
  <si>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</si>
  <si>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</si>
  <si>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</si>
  <si>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</si>
  <si>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</si>
  <si>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</si>
  <si>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</si>
  <si>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</si>
  <si>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</si>
  <si>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</si>
  <si>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</si>
  <si>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</si>
  <si>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</si>
  <si>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</si>
  <si>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</si>
  <si>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</si>
  <si>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</si>
  <si>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</si>
  <si>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</si>
  <si>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</si>
  <si>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</si>
  <si>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</si>
  <si>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</si>
  <si>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</si>
  <si>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</si>
  <si>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</si>
  <si>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</si>
  <si>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</si>
  <si>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</si>
  <si>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</si>
  <si>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</si>
  <si>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</si>
  <si>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</si>
  <si>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</si>
  <si>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</si>
  <si>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</si>
  <si>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</si>
  <si>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</si>
  <si>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</si>
  <si>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</si>
  <si>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</si>
  <si>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</si>
  <si>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</si>
  <si>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</si>
  <si>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</si>
  <si>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</si>
  <si>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</si>
  <si>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</si>
  <si>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</si>
  <si>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</si>
  <si>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</si>
  <si>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</si>
  <si>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</si>
  <si>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</si>
  <si>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</si>
  <si>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</si>
  <si>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</si>
  <si>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</si>
  <si>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</si>
  <si>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</si>
  <si>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</si>
  <si>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</si>
  <si>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</si>
  <si>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</si>
  <si>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</si>
  <si>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</si>
  <si>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</si>
  <si>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</si>
  <si>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</si>
  <si>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</si>
  <si>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</si>
  <si>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</si>
  <si>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</si>
  <si>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</si>
  <si>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</si>
  <si>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</si>
  <si>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</si>
  <si>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</si>
  <si>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</si>
  <si>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</si>
  <si>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</si>
  <si>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</si>
  <si>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</si>
  <si>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</si>
  <si>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</si>
  <si>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</si>
  <si>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</si>
  <si>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</si>
  <si>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</si>
  <si>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</si>
  <si>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</si>
  <si>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</si>
  <si>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</si>
  <si>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</si>
  <si>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</si>
  <si>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</si>
  <si>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</si>
  <si>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</si>
  <si>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</si>
  <si>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</si>
  <si>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</si>
  <si>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</si>
  <si>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</si>
  <si>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</si>
  <si>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</si>
  <si>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</si>
  <si>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</si>
  <si>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</si>
  <si>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</si>
  <si>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</si>
  <si>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</si>
  <si>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</si>
  <si>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</si>
  <si>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</si>
  <si>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</si>
  <si>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</si>
  <si>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</si>
  <si>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</si>
  <si>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</si>
  <si>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</si>
  <si>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</si>
  <si>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</si>
  <si>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</si>
  <si>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</si>
  <si>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</si>
  <si>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</si>
  <si>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</si>
  <si>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</si>
  <si>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</si>
  <si>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</si>
  <si>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</si>
  <si>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</si>
  <si>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</si>
  <si>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</si>
  <si>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</si>
  <si>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</si>
  <si>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</si>
  <si>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</si>
  <si>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</si>
  <si>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</si>
  <si>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</si>
  <si>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</si>
  <si>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</si>
  <si>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</si>
  <si>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</si>
  <si>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</si>
  <si>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</si>
  <si>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</si>
  <si>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</si>
  <si>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</si>
  <si>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</si>
  <si>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</si>
  <si>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</si>
  <si>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</si>
  <si>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</si>
  <si>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</si>
  <si>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</si>
  <si>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</si>
  <si>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</si>
  <si>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</si>
  <si>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</si>
  <si>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</si>
  <si>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</si>
  <si>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</si>
  <si>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</si>
  <si>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</si>
  <si>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</si>
  <si>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</si>
  <si>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</si>
  <si>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</si>
  <si>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</si>
  <si>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</si>
  <si>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</si>
  <si>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</si>
  <si>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</si>
  <si>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</si>
  <si>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</si>
  <si>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</si>
  <si>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</si>
  <si>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</si>
  <si>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</si>
  <si>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</si>
  <si>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</si>
  <si>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</si>
  <si>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</si>
  <si>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</si>
  <si>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</si>
  <si>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</si>
  <si>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</si>
  <si>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</si>
  <si>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</si>
  <si>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</si>
  <si>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</si>
  <si>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</si>
  <si>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</si>
  <si>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</si>
  <si>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</si>
  <si>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</si>
  <si>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</si>
  <si>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</si>
  <si>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</si>
  <si>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</si>
  <si>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</si>
  <si>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</si>
  <si>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</si>
  <si>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</si>
  <si>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</si>
  <si>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</si>
  <si>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</si>
  <si>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</si>
  <si>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</si>
  <si>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</si>
  <si>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</si>
  <si>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</si>
  <si>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</si>
  <si>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</si>
  <si>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</si>
  <si>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</si>
  <si>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</si>
  <si>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</si>
  <si>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</si>
  <si>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</si>
  <si>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</si>
  <si>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</si>
  <si>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</si>
  <si>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</si>
  <si>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</si>
  <si>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</si>
  <si>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</si>
  <si>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</si>
  <si>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</si>
  <si>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</si>
  <si>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</si>
  <si>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</si>
  <si>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</si>
  <si>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</si>
  <si>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</si>
  <si>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</si>
  <si>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</si>
  <si>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</si>
  <si>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</si>
  <si>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</si>
  <si>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</si>
  <si>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</si>
  <si>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</si>
  <si>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</si>
  <si>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</si>
  <si>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</si>
  <si>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</si>
  <si>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</si>
  <si>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</si>
  <si>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</si>
  <si>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</si>
  <si>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</si>
  <si>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</si>
  <si>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</si>
  <si>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</si>
  <si>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</si>
  <si>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</si>
  <si>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</si>
  <si>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</si>
  <si>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</si>
  <si>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</si>
  <si>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</si>
  <si>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</si>
  <si>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</si>
  <si>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</si>
  <si>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</si>
  <si>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</si>
  <si>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</si>
  <si>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</si>
  <si>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</si>
  <si>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</si>
  <si>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</si>
  <si>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</si>
  <si>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</si>
  <si>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</si>
  <si>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</si>
  <si>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</si>
  <si>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</si>
  <si>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</si>
  <si>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</si>
  <si>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</si>
  <si>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</si>
  <si>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</si>
  <si>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</si>
  <si>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</si>
  <si>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</si>
  <si>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</si>
  <si>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</si>
  <si>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</si>
  <si>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</si>
  <si>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</si>
  <si>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</si>
  <si>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</si>
  <si>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</si>
  <si>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</si>
  <si>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</si>
  <si>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</si>
  <si>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</si>
  <si>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</si>
  <si>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</si>
  <si>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</si>
  <si>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</si>
  <si>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</si>
  <si>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</si>
  <si>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</si>
  <si>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</si>
  <si>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</si>
  <si>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</si>
  <si>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</si>
  <si>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</si>
  <si>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</si>
  <si>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</si>
  <si>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</si>
  <si>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</si>
  <si>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</si>
  <si>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</si>
  <si>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</si>
  <si>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</si>
  <si>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</si>
  <si>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</si>
  <si>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</si>
  <si>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</si>
  <si>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</si>
  <si>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</si>
  <si>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</si>
  <si>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</si>
  <si>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</si>
  <si>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</si>
  <si>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</si>
  <si>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</si>
  <si>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</si>
  <si>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</si>
  <si>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</si>
  <si>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</si>
  <si>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</si>
  <si>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</si>
  <si>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</si>
  <si>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</si>
  <si>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</si>
  <si>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</si>
  <si>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</si>
  <si>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</si>
  <si>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</si>
  <si>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</si>
  <si>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</si>
  <si>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</si>
  <si>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</si>
  <si>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</si>
  <si>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</si>
  <si>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</si>
  <si>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</si>
  <si>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</si>
  <si>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</si>
  <si>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</si>
  <si>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</si>
  <si>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</si>
  <si>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</si>
  <si>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</si>
  <si>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</si>
  <si>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</si>
  <si>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</si>
  <si>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</si>
  <si>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</si>
  <si>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</si>
  <si>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</si>
  <si>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</si>
  <si>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</si>
  <si>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</si>
  <si>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</si>
  <si>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</si>
  <si>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</si>
  <si>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</si>
  <si>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</si>
  <si>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</si>
  <si>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</si>
  <si>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</si>
  <si>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</si>
  <si>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</si>
  <si>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</si>
  <si>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</si>
  <si>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</si>
  <si>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</si>
  <si>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</si>
  <si>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</si>
  <si>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</si>
  <si>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</si>
  <si>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</si>
  <si>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</si>
  <si>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</si>
  <si>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</si>
  <si>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</si>
  <si>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</si>
  <si>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</si>
  <si>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</si>
  <si>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</si>
  <si>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</si>
  <si>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</si>
  <si>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</si>
  <si>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</si>
  <si>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</si>
  <si>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</si>
  <si>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</si>
  <si>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</si>
  <si>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</si>
  <si>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</si>
  <si>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</si>
  <si>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</si>
  <si>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</si>
  <si>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</si>
  <si>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</si>
  <si>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</si>
  <si>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</si>
  <si>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</si>
  <si>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</si>
  <si>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</si>
  <si>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</si>
  <si>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</si>
  <si>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</si>
  <si>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</si>
  <si>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</si>
  <si>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</si>
  <si>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</si>
  <si>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</si>
  <si>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</si>
  <si>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</si>
  <si>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</si>
  <si>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</si>
  <si>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</si>
  <si>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</si>
  <si>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</si>
  <si>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</si>
  <si>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</si>
  <si>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</si>
  <si>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</si>
  <si>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</si>
  <si>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</si>
  <si>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</si>
  <si>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</si>
  <si>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</si>
  <si>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</si>
  <si>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</si>
  <si>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</si>
  <si>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</si>
  <si>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</si>
  <si>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</si>
  <si>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</si>
  <si>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</si>
  <si>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</si>
  <si>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</si>
  <si>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</si>
  <si>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</si>
  <si>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</si>
  <si>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</si>
  <si>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</si>
  <si>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</si>
  <si>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</si>
  <si>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</si>
  <si>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</si>
  <si>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</si>
  <si>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</si>
  <si>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</si>
  <si>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</si>
  <si>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</si>
  <si>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</si>
  <si>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</si>
  <si>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</si>
  <si>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</si>
  <si>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</si>
  <si>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</si>
  <si>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</si>
  <si>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</si>
  <si>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</si>
  <si>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</si>
  <si>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</si>
  <si>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</si>
  <si>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</si>
  <si>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</si>
  <si>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</si>
  <si>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</si>
  <si>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</si>
  <si>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</si>
  <si>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</si>
  <si>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</si>
  <si>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</si>
  <si>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</si>
  <si>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</si>
  <si>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</si>
  <si>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</si>
  <si>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</si>
  <si>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</si>
  <si>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</si>
  <si>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</si>
  <si>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</si>
  <si>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</si>
  <si>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</si>
  <si>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</si>
  <si>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</si>
  <si>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</si>
  <si>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</si>
  <si>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</si>
  <si>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</si>
  <si>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</si>
  <si>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</si>
  <si>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</si>
  <si>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</si>
  <si>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</si>
  <si>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</si>
  <si>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</si>
  <si>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</si>
  <si>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</si>
  <si>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</si>
  <si>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</si>
  <si>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</si>
  <si>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</si>
  <si>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</si>
  <si>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</si>
  <si>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</si>
  <si>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</si>
  <si>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</si>
  <si>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</si>
  <si>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</si>
  <si>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</si>
  <si>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</si>
  <si>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</si>
  <si>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</si>
  <si>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</si>
  <si>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</si>
  <si>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</si>
  <si>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</si>
  <si>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</si>
  <si>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</si>
  <si>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</si>
  <si>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</si>
  <si>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</si>
  <si>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</si>
  <si>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</si>
  <si>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</si>
  <si>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</si>
  <si>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</si>
  <si>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</si>
  <si>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</si>
  <si>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</si>
  <si>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</si>
  <si>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</si>
  <si>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</si>
  <si>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</si>
  <si>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</si>
  <si>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</si>
  <si>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</si>
  <si>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</si>
  <si>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</si>
  <si>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</si>
  <si>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</si>
  <si>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</si>
  <si>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</si>
  <si>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</si>
  <si>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</si>
  <si>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</si>
  <si>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</si>
  <si>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</si>
  <si>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</si>
  <si>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</si>
  <si>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</si>
  <si>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</si>
  <si>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</si>
  <si>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</si>
  <si>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</si>
  <si>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</si>
  <si>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</si>
  <si>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</si>
  <si>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</si>
  <si>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</si>
  <si>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</si>
  <si>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</si>
  <si>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</si>
  <si>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</si>
  <si>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</si>
  <si>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</si>
  <si>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</si>
  <si>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</si>
  <si>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</si>
  <si>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</si>
  <si>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</si>
  <si>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</si>
  <si>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</si>
  <si>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</si>
  <si>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</si>
  <si>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</si>
  <si>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</si>
  <si>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</si>
  <si>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</si>
  <si>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</si>
  <si>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</si>
  <si>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</si>
  <si>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</si>
  <si>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</si>
  <si>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</si>
  <si>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</si>
  <si>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</si>
  <si>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</si>
  <si>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</si>
  <si>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</si>
  <si>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</si>
  <si>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</si>
  <si>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</si>
  <si>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</si>
  <si>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</si>
  <si>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</si>
  <si>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</si>
  <si>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</si>
  <si>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</si>
  <si>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</si>
  <si>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</si>
  <si>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</si>
  <si>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</si>
  <si>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</si>
  <si>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</si>
  <si>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</si>
  <si>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</si>
  <si>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</si>
  <si>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</si>
  <si>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</si>
  <si>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</si>
  <si>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</si>
  <si>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</si>
  <si>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</si>
  <si>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</si>
  <si>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</si>
  <si>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</si>
  <si>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</si>
  <si>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</si>
  <si>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</si>
  <si>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</si>
  <si>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</si>
  <si>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</si>
  <si>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</si>
  <si>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</si>
  <si>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</si>
  <si>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</si>
  <si>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</si>
  <si>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</si>
  <si>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</si>
  <si>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</si>
  <si>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</si>
  <si>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</si>
  <si>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</si>
  <si>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</si>
  <si>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</si>
  <si>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</si>
  <si>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</si>
  <si>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</si>
  <si>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</si>
  <si>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</si>
  <si>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</si>
  <si>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</si>
  <si>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</si>
  <si>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</si>
  <si>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</si>
  <si>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</si>
  <si>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</si>
  <si>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</si>
  <si>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</si>
  <si>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</si>
  <si>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</si>
  <si>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</si>
  <si>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</si>
  <si>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</si>
  <si>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</si>
  <si>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</si>
  <si>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</si>
  <si>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</si>
  <si>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</si>
  <si>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</si>
  <si>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</si>
  <si>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</si>
  <si>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</si>
  <si>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</si>
  <si>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</si>
  <si>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</si>
  <si>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</si>
  <si>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</si>
  <si>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</si>
  <si>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</si>
  <si>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</si>
  <si>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</si>
  <si>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</si>
  <si>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</si>
  <si>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</si>
  <si>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</si>
  <si>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</si>
  <si>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</si>
  <si>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</si>
  <si>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</si>
  <si>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</si>
  <si>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</si>
  <si>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</si>
  <si>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</si>
  <si>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</si>
  <si>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</si>
  <si>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</si>
  <si>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</si>
  <si>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</si>
  <si>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</si>
  <si>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</si>
  <si>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</si>
  <si>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</si>
  <si>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</si>
  <si>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</si>
  <si>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</si>
  <si>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</si>
  <si>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</si>
  <si>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</si>
  <si>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</si>
  <si>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</si>
  <si>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</si>
  <si>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</si>
  <si>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</si>
  <si>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</si>
  <si>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</si>
  <si>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</si>
  <si>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</si>
  <si>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</si>
  <si>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</si>
  <si>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</si>
  <si>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</si>
  <si>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</si>
  <si>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</si>
  <si>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</si>
  <si>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</si>
  <si>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</si>
  <si>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</si>
  <si>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</si>
  <si>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</si>
  <si>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</si>
  <si>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</si>
  <si>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</si>
  <si>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</si>
  <si>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</si>
  <si>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</si>
  <si>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</si>
  <si>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</si>
  <si>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</si>
  <si>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</si>
  <si>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</si>
  <si>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</si>
  <si>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</si>
  <si>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</si>
  <si>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</si>
  <si>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</si>
  <si>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</si>
  <si>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</si>
  <si>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</si>
  <si>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</si>
  <si>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</si>
  <si>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</si>
  <si>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</si>
  <si>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</si>
  <si>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</si>
  <si>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</si>
  <si>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</si>
  <si>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</si>
  <si>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</si>
  <si>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</si>
  <si>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</si>
  <si>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</si>
  <si>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</si>
  <si>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</si>
  <si>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</si>
  <si>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</si>
  <si>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</si>
  <si>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</si>
  <si>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</si>
  <si>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</si>
  <si>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</si>
  <si>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</si>
  <si>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</si>
  <si>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</si>
  <si>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</si>
  <si>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</si>
  <si>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</si>
  <si>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</si>
  <si>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</si>
  <si>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</si>
  <si>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</si>
  <si>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</si>
  <si>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</si>
  <si>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</si>
  <si>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</si>
  <si>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</si>
  <si>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</si>
  <si>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</si>
  <si>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</si>
  <si>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</si>
  <si>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</si>
  <si>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</si>
  <si>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</si>
  <si>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</si>
  <si>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</si>
  <si>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</si>
  <si>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</si>
  <si>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</si>
  <si>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</si>
  <si>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</si>
  <si>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</si>
  <si>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</si>
  <si>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</si>
  <si>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</si>
  <si>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</si>
  <si>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</si>
  <si>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</si>
  <si>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</si>
  <si>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</si>
  <si>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</si>
  <si>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</si>
  <si>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</si>
  <si>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</si>
  <si>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</si>
  <si>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</si>
  <si>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</si>
  <si>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</si>
  <si>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</si>
  <si>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</si>
  <si>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</si>
  <si>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</si>
  <si>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</si>
  <si>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</si>
  <si>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</si>
  <si>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</si>
  <si>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</si>
  <si>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</si>
  <si>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</si>
  <si>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</si>
  <si>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</si>
  <si>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</si>
  <si>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</si>
  <si>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</si>
  <si>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</si>
  <si>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</si>
  <si>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</si>
  <si>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</si>
  <si>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</si>
  <si>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</si>
  <si>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</si>
  <si>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</si>
  <si>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</si>
  <si>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</si>
  <si>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</si>
  <si>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</si>
  <si>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</si>
  <si>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</si>
  <si>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</si>
  <si>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</si>
  <si>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</si>
  <si>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</si>
  <si>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</si>
  <si>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</si>
  <si>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</si>
  <si>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</si>
  <si>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</si>
  <si>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</si>
  <si>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</si>
  <si>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</si>
  <si>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</si>
  <si>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</si>
  <si>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</si>
  <si>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</si>
  <si>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</si>
  <si>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</si>
  <si>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</si>
  <si>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</si>
  <si>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</si>
  <si>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</si>
  <si>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</si>
  <si>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</si>
  <si>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</si>
  <si>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</si>
  <si>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</si>
  <si>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</si>
  <si>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</si>
  <si>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</si>
  <si>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</si>
  <si>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</si>
  <si>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</si>
  <si>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</si>
  <si>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</si>
  <si>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</si>
  <si>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</si>
  <si>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</si>
  <si>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</si>
  <si>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</si>
  <si>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</si>
  <si>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</si>
  <si>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</si>
  <si>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</si>
  <si>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</si>
  <si>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</si>
  <si>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</si>
  <si>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</si>
  <si>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</si>
  <si>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</si>
  <si>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</si>
  <si>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</si>
  <si>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</si>
  <si>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</si>
  <si>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</si>
  <si>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</si>
  <si>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</si>
  <si>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</si>
  <si>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</si>
  <si>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</si>
  <si>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</si>
  <si>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</si>
  <si>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</si>
  <si>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</si>
  <si>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</si>
  <si>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</si>
  <si>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</si>
  <si>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</si>
  <si>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</si>
  <si>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</si>
  <si>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</si>
  <si>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</si>
  <si>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</si>
  <si>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</si>
  <si>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</si>
  <si>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</si>
  <si>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</si>
  <si>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</si>
  <si>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</si>
  <si>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</si>
  <si>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</si>
  <si>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</si>
  <si>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</si>
  <si>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</si>
  <si>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</si>
  <si>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</si>
  <si>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</si>
  <si>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</si>
  <si>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</si>
  <si>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</si>
  <si>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</si>
  <si>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</si>
  <si>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</si>
  <si>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</si>
  <si>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</si>
  <si>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</si>
  <si>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</si>
  <si>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</si>
  <si>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</si>
  <si>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</si>
  <si>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</si>
  <si>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</si>
  <si>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</si>
  <si>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</si>
  <si>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</si>
  <si>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</si>
  <si>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</si>
  <si>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</si>
  <si>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</si>
  <si>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</si>
  <si>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</si>
  <si>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</si>
  <si>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</si>
  <si>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</si>
  <si>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</si>
  <si>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</si>
  <si>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</si>
  <si>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</si>
  <si>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</si>
  <si>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</si>
  <si>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</si>
  <si>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</si>
  <si>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</si>
  <si>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</si>
  <si>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</si>
  <si>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</si>
  <si>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</si>
  <si>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</si>
  <si>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</si>
  <si>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</si>
  <si>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</si>
  <si>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</si>
  <si>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</si>
  <si>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</si>
  <si>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</si>
  <si>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</si>
  <si>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</si>
  <si>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</si>
  <si>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</si>
  <si>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</si>
  <si>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</si>
  <si>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</si>
  <si>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</si>
  <si>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</si>
  <si>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</si>
  <si>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</si>
  <si>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</si>
  <si>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</si>
  <si>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</si>
  <si>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</si>
  <si>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</si>
  <si>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</si>
  <si>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</si>
  <si>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</si>
  <si>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</si>
  <si>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</si>
  <si>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</si>
  <si>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</si>
  <si>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</si>
  <si>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</si>
  <si>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</si>
  <si>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</si>
  <si>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</si>
  <si>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</si>
  <si>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</si>
  <si>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</si>
  <si>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</si>
  <si>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</si>
  <si>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</si>
  <si>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</si>
  <si>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</si>
  <si>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</si>
  <si>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</si>
  <si>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</si>
  <si>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</si>
  <si>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</si>
  <si>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</si>
  <si>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</si>
  <si>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</si>
  <si>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</si>
  <si>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</si>
  <si>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</si>
  <si>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</si>
  <si>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</si>
  <si>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</si>
  <si>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</si>
  <si>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</si>
  <si>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</si>
  <si>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</si>
  <si>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</si>
  <si>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</si>
  <si>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</si>
  <si>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</si>
  <si>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</si>
  <si>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</si>
  <si>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</si>
  <si>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</si>
  <si>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</si>
  <si>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</si>
  <si>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</si>
  <si>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</si>
  <si>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</si>
  <si>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</si>
  <si>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</si>
  <si>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</si>
  <si>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</si>
  <si>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</si>
  <si>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</si>
  <si>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</si>
  <si>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</si>
  <si>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</si>
  <si>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</si>
  <si>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</si>
  <si>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</si>
  <si>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</si>
  <si>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</si>
  <si>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</si>
  <si>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</si>
  <si>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</si>
  <si>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</si>
  <si>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</si>
  <si>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</si>
  <si>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</si>
  <si>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</si>
  <si>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</si>
  <si>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</si>
  <si>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</si>
  <si>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</si>
  <si>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</si>
  <si>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</si>
  <si>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</si>
  <si>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</si>
  <si>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</si>
  <si>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</si>
  <si>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</si>
  <si>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</si>
  <si>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</si>
  <si>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</si>
  <si>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</si>
  <si>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</si>
  <si>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</si>
  <si>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</si>
  <si>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</si>
  <si>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</si>
  <si>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</si>
  <si>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</si>
  <si>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</si>
  <si>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</si>
  <si>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</si>
  <si>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</si>
  <si>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</si>
  <si>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</si>
  <si>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</si>
  <si>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</si>
  <si>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</si>
  <si>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</si>
  <si>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</si>
  <si>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</si>
  <si>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</si>
  <si>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</si>
  <si>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</si>
  <si>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</si>
  <si>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</si>
  <si>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</si>
  <si>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</si>
  <si>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</si>
  <si>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</si>
  <si>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</si>
  <si>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</si>
  <si>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</si>
  <si>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</si>
  <si>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</si>
  <si>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</si>
  <si>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</si>
  <si>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</si>
  <si>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</si>
  <si>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</si>
  <si>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</si>
  <si>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</si>
  <si>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</si>
  <si>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</si>
  <si>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</si>
  <si>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</si>
  <si>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</si>
  <si>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</si>
  <si>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</si>
  <si>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</si>
  <si>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</si>
  <si>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</si>
  <si>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</si>
  <si>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</si>
  <si>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</si>
  <si>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</si>
  <si>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</si>
  <si>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</si>
  <si>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</si>
  <si>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</si>
  <si>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</si>
  <si>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</si>
  <si>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</si>
  <si>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</si>
  <si>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</si>
  <si>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</si>
  <si>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</si>
  <si>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</si>
  <si>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</si>
  <si>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</si>
  <si>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</si>
  <si>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</si>
  <si>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</si>
  <si>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</si>
  <si>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</si>
  <si>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</si>
  <si>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</si>
  <si>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</si>
  <si>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</si>
  <si>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</si>
  <si>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</si>
  <si>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</si>
  <si>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</si>
  <si>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</si>
  <si>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</si>
  <si>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</si>
  <si>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</si>
  <si>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</si>
  <si>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</si>
  <si>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</si>
  <si>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</si>
  <si>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</si>
  <si>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</si>
  <si>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</si>
  <si>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</si>
  <si>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</si>
  <si>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</si>
  <si>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</si>
  <si>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</si>
  <si>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</si>
  <si>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</si>
  <si>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</si>
  <si>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</si>
  <si>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</si>
  <si>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</si>
  <si>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</si>
  <si>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</si>
  <si>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</si>
  <si>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</si>
  <si>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</si>
  <si>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</si>
  <si>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</si>
  <si>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</si>
  <si>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</si>
  <si>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</si>
  <si>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</si>
  <si>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</si>
  <si>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</si>
  <si>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</si>
  <si>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</si>
  <si>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</si>
  <si>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</si>
  <si>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</si>
  <si>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</si>
  <si>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</si>
  <si>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</si>
  <si>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</si>
  <si>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</si>
  <si>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</si>
  <si>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</si>
  <si>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</si>
  <si>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</si>
  <si>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</si>
  <si>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</si>
  <si>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</si>
  <si>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</si>
  <si>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</si>
  <si>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</si>
  <si>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</si>
  <si>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</si>
  <si>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</si>
  <si>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</si>
  <si>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</si>
  <si>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</si>
  <si>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</si>
  <si>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</si>
  <si>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</si>
  <si>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</si>
  <si>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</si>
  <si>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</si>
  <si>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</si>
  <si>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</si>
  <si>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</si>
  <si>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</si>
  <si>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</si>
  <si>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</si>
  <si>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</si>
  <si>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</si>
  <si>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</si>
  <si>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</si>
  <si>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</si>
  <si>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</si>
  <si>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</si>
  <si>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</si>
  <si>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</si>
  <si>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</si>
  <si>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</si>
  <si>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</si>
  <si>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</si>
  <si>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</si>
  <si>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</si>
  <si>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</si>
  <si>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</si>
  <si>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</si>
  <si>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</si>
  <si>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</si>
  <si>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</si>
  <si>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</si>
  <si>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</si>
  <si>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</si>
  <si>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</si>
  <si>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</si>
  <si>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</si>
  <si>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</si>
  <si>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</si>
  <si>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</si>
  <si>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</si>
  <si>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</si>
  <si>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</si>
  <si>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</si>
  <si>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</si>
  <si>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</si>
  <si>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</si>
  <si>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</si>
  <si>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</si>
  <si>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</si>
  <si>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</si>
  <si>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</si>
  <si>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</si>
  <si>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</si>
  <si>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</si>
  <si>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</si>
  <si>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</si>
  <si>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</si>
  <si>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</si>
  <si>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</si>
  <si>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</si>
  <si>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</si>
  <si>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</si>
  <si>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</si>
  <si>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</si>
  <si>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</si>
  <si>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</si>
  <si>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</si>
  <si>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</si>
  <si>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</si>
  <si>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</si>
  <si>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</si>
  <si>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</si>
  <si>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</si>
  <si>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</si>
  <si>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</si>
  <si>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</si>
  <si>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</si>
  <si>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</si>
  <si>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</si>
  <si>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</si>
  <si>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</si>
  <si>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</si>
  <si>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</si>
  <si>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</si>
  <si>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</si>
  <si>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</si>
  <si>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</si>
  <si>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</si>
  <si>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</si>
  <si>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</si>
  <si>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</si>
  <si>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</si>
  <si>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</si>
  <si>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</si>
  <si>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</si>
  <si>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</si>
  <si>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</si>
  <si>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</si>
  <si>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</si>
  <si>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</si>
  <si>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</si>
  <si>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</si>
  <si>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</si>
  <si>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</si>
  <si>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</si>
  <si>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</si>
  <si>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</si>
  <si>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</si>
  <si>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</si>
  <si>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</si>
  <si>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</si>
  <si>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</si>
  <si>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</si>
  <si>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</si>
  <si>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</si>
  <si>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</si>
  <si>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</si>
  <si>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</si>
  <si>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</si>
  <si>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</si>
  <si>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</si>
  <si>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</si>
  <si>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</si>
  <si>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</si>
  <si>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</si>
  <si>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</si>
  <si>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</si>
  <si>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</si>
  <si>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</si>
  <si>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</si>
  <si>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</si>
  <si>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</si>
  <si>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</si>
  <si>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</si>
  <si>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</si>
  <si>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</si>
  <si>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</si>
  <si>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</si>
  <si>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</si>
  <si>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</si>
  <si>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</si>
  <si>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</si>
  <si>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</si>
  <si>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</si>
  <si>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</si>
  <si>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</si>
  <si>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</si>
  <si>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</si>
  <si>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</si>
  <si>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</si>
  <si>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</si>
  <si>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</si>
  <si>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</si>
  <si>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</si>
  <si>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</si>
  <si>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</si>
  <si>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</si>
  <si>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</si>
  <si>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</si>
  <si>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</si>
  <si>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</si>
  <si>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</si>
  <si>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</si>
  <si>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</si>
  <si>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</si>
  <si>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</si>
  <si>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</si>
  <si>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</si>
  <si>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</si>
  <si>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</si>
  <si>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</si>
  <si>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</si>
  <si>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</si>
  <si>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</si>
  <si>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</si>
  <si>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</si>
  <si>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</si>
  <si>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</si>
  <si>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</si>
  <si>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</si>
  <si>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</si>
  <si>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</si>
  <si>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</si>
  <si>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</si>
  <si>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</si>
  <si>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</si>
  <si>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</si>
  <si>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</si>
  <si>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</si>
  <si>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</si>
  <si>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</si>
  <si>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</si>
  <si>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</si>
  <si>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</si>
  <si>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</si>
  <si>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</si>
  <si>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</si>
  <si>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</si>
  <si>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</si>
  <si>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</si>
  <si>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</si>
  <si>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</si>
  <si>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</si>
  <si>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</si>
  <si>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</si>
  <si>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</si>
  <si>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</si>
  <si>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</si>
  <si>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</si>
  <si>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</si>
  <si>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</si>
  <si>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</si>
  <si>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</si>
  <si>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</si>
  <si>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</si>
  <si>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</si>
  <si>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</si>
  <si>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</si>
  <si>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</si>
  <si>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</si>
  <si>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</si>
  <si>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</si>
  <si>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</si>
  <si>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</si>
  <si>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</si>
  <si>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</si>
  <si>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</si>
  <si>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</si>
  <si>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</si>
  <si>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</si>
  <si>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</si>
  <si>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</si>
  <si>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</si>
  <si>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</si>
  <si>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</si>
  <si>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</si>
  <si>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</si>
  <si>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</si>
  <si>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</si>
  <si>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</si>
  <si>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</si>
  <si>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</si>
  <si>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</si>
  <si>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</si>
  <si>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</si>
  <si>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</si>
  <si>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</si>
  <si>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</si>
  <si>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</si>
  <si>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</si>
  <si>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</si>
  <si>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</si>
  <si>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</si>
  <si>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</si>
  <si>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</si>
  <si>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</si>
  <si>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</si>
  <si>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</si>
  <si>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</si>
  <si>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</si>
  <si>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</si>
  <si>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</si>
  <si>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</si>
  <si>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</si>
  <si>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</si>
  <si>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</si>
  <si>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</si>
  <si>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</si>
  <si>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</si>
  <si>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</si>
  <si>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</si>
  <si>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</si>
  <si>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</si>
  <si>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</si>
  <si>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</si>
  <si>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</si>
  <si>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</si>
  <si>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</si>
  <si>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</si>
  <si>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</si>
  <si>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</si>
  <si>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</si>
  <si>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</si>
  <si>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</si>
  <si>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</si>
  <si>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</si>
  <si>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</si>
  <si>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</si>
  <si>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</si>
  <si>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</si>
  <si>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</si>
  <si>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</si>
  <si>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</si>
  <si>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</si>
  <si>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</si>
  <si>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</si>
  <si>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</si>
  <si>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</si>
  <si>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</si>
  <si>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</si>
  <si>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</si>
  <si>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</si>
  <si>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</si>
  <si>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</si>
  <si>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</si>
  <si>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</si>
  <si>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</si>
  <si>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</si>
  <si>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</si>
  <si>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</si>
  <si>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</si>
  <si>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</si>
  <si>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</si>
  <si>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</si>
  <si>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</si>
  <si>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</si>
  <si>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</si>
  <si>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</si>
  <si>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</si>
  <si>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</si>
  <si>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</si>
  <si>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</si>
  <si>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</si>
  <si>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</si>
  <si>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</si>
  <si>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</si>
  <si>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</si>
  <si>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</si>
  <si>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</si>
  <si>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</si>
  <si>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</si>
  <si>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</si>
  <si>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</si>
  <si>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</si>
  <si>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</si>
  <si>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</si>
  <si>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</si>
  <si>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</si>
  <si>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</si>
  <si>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</si>
  <si>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</si>
  <si>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</si>
  <si>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</si>
  <si>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</si>
  <si>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</si>
  <si>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</si>
  <si>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</si>
  <si>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</si>
  <si>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</si>
  <si>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</si>
  <si>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</si>
  <si>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</si>
  <si>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</si>
  <si>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</si>
  <si>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</si>
  <si>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</si>
  <si>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</si>
  <si>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</si>
  <si>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</si>
  <si>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</si>
  <si>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</si>
  <si>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</si>
  <si>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</si>
  <si>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</si>
  <si>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</si>
  <si>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</si>
  <si>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</si>
  <si>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</si>
  <si>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</si>
  <si>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</si>
  <si>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</si>
  <si>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</si>
  <si>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</si>
  <si>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</si>
  <si>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</si>
  <si>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</si>
  <si>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</si>
  <si>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</si>
  <si>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</si>
  <si>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</si>
  <si>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</si>
  <si>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</si>
  <si>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</si>
  <si>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</si>
  <si>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</si>
  <si>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</si>
  <si>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</si>
  <si>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</si>
  <si>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</si>
  <si>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</si>
  <si>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</si>
  <si>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</si>
  <si>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</si>
  <si>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</si>
  <si>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</si>
  <si>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</si>
  <si>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</si>
  <si>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</si>
  <si>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</si>
  <si>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</si>
  <si>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</si>
  <si>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</si>
  <si>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</si>
  <si>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</si>
  <si>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</si>
  <si>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</si>
  <si>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</si>
  <si>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</si>
  <si>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</si>
  <si>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</si>
  <si>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</si>
  <si>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</si>
  <si>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</si>
  <si>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</si>
  <si>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</si>
  <si>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</si>
  <si>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</si>
  <si>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</si>
  <si>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</si>
  <si>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</si>
  <si>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</si>
  <si>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</si>
  <si>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</si>
  <si>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</si>
  <si>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</si>
  <si>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</si>
  <si>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</si>
  <si>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</si>
  <si>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</si>
  <si>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</si>
  <si>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</si>
  <si>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</si>
  <si>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</si>
  <si>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</si>
  <si>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</si>
  <si>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</si>
  <si>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</si>
  <si>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</si>
  <si>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</si>
  <si>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</si>
  <si>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</si>
  <si>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</si>
  <si>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</si>
  <si>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</si>
  <si>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</si>
  <si>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</si>
  <si>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</si>
  <si>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</si>
  <si>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</si>
  <si>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</si>
  <si>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</si>
  <si>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</si>
  <si>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</si>
  <si>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</si>
  <si>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</si>
  <si>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</si>
  <si>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</si>
  <si>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</si>
  <si>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</si>
  <si>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</si>
  <si>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</si>
  <si>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</si>
  <si>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</si>
  <si>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</si>
  <si>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</si>
  <si>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</si>
  <si>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</si>
  <si>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</si>
  <si>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</si>
  <si>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</si>
  <si>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</si>
  <si>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</si>
  <si>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</si>
  <si>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</si>
  <si>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</si>
  <si>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</si>
  <si>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</si>
  <si>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</si>
  <si>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</si>
  <si>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</si>
  <si>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</si>
  <si>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</si>
  <si>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</si>
  <si>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</si>
  <si>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</si>
  <si>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</si>
  <si>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</si>
  <si>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</si>
  <si>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</si>
  <si>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</si>
  <si>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</si>
  <si>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</si>
  <si>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</si>
  <si>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</si>
  <si>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</si>
  <si>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</si>
  <si>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</si>
  <si>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</si>
  <si>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</si>
  <si>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</si>
  <si>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</si>
  <si>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</si>
  <si>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</si>
  <si>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</si>
  <si>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</si>
  <si>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</si>
  <si>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</si>
  <si>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</si>
  <si>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</si>
  <si>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</si>
  <si>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</si>
  <si>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</si>
  <si>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</si>
  <si>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</si>
  <si>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</si>
  <si>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</si>
  <si>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</si>
  <si>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</si>
  <si>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</si>
  <si>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</si>
  <si>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</si>
  <si>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</si>
  <si>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</si>
  <si>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</si>
  <si>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</si>
  <si>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</si>
  <si>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</si>
  <si>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</si>
  <si>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</si>
  <si>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</si>
  <si>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</si>
  <si>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</si>
  <si>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</si>
  <si>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</si>
  <si>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</si>
  <si>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</si>
  <si>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</si>
  <si>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</si>
  <si>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</si>
  <si>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</si>
  <si>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</si>
  <si>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</si>
  <si>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</si>
  <si>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</si>
  <si>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</si>
  <si>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</si>
  <si>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</si>
  <si>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</si>
  <si>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</si>
  <si>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</si>
  <si>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</si>
  <si>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</si>
  <si>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</si>
  <si>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</si>
  <si>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</si>
  <si>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</si>
  <si>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</si>
  <si>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</si>
  <si>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</si>
  <si>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</si>
  <si>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</si>
  <si>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</si>
  <si>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</si>
  <si>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</si>
  <si>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</si>
  <si>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</si>
  <si>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</si>
  <si>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</si>
  <si>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</si>
  <si>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</si>
  <si>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</si>
  <si>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</si>
  <si>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</si>
  <si>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</si>
  <si>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</si>
  <si>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</si>
  <si>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</si>
  <si>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</si>
  <si>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</si>
  <si>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</si>
  <si>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</si>
  <si>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</si>
  <si>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</si>
  <si>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</si>
  <si>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</si>
  <si>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</si>
  <si>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</si>
  <si>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</si>
  <si>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</si>
  <si>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</si>
  <si>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</si>
  <si>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</si>
  <si>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</si>
  <si>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</si>
  <si>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</si>
  <si>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</si>
  <si>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</si>
  <si>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</si>
  <si>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</si>
  <si>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</si>
  <si>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</si>
  <si>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</si>
  <si>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</si>
  <si>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</si>
  <si>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</si>
  <si>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</si>
  <si>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</si>
  <si>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</si>
  <si>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</si>
  <si>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</si>
  <si>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</si>
  <si>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</si>
  <si>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</si>
  <si>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</si>
  <si>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</si>
  <si>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</si>
  <si>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</si>
  <si>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</si>
  <si>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</si>
  <si>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</si>
  <si>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</si>
  <si>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</si>
  <si>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</si>
  <si>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</si>
  <si>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</si>
  <si>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</si>
  <si>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</si>
  <si>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</si>
  <si>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</si>
  <si>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</si>
  <si>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</si>
  <si>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</si>
  <si>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</si>
  <si>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</si>
  <si>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</si>
  <si>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</si>
  <si>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</si>
  <si>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</si>
  <si>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</si>
  <si>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</si>
  <si>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</si>
  <si>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</si>
  <si>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</si>
  <si>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</si>
  <si>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</si>
  <si>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</si>
  <si>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</si>
  <si>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</si>
  <si>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</si>
  <si>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</si>
  <si>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</si>
  <si>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</si>
  <si>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</si>
  <si>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</si>
  <si>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</si>
  <si>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</si>
  <si>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</si>
  <si>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</si>
  <si>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</si>
  <si>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</si>
  <si>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</si>
  <si>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</si>
  <si>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</si>
  <si>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</si>
  <si>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</si>
  <si>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</si>
  <si>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</si>
  <si>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</si>
  <si>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</si>
  <si>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</si>
  <si>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</si>
  <si>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</si>
  <si>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</si>
  <si>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</si>
  <si>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</si>
  <si>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</si>
  <si>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</si>
  <si>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</si>
  <si>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</si>
  <si>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</si>
  <si>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</si>
  <si>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</si>
  <si>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</si>
  <si>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</si>
  <si>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</si>
  <si>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</si>
  <si>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</si>
  <si>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</si>
  <si>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</si>
  <si>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</si>
  <si>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</si>
  <si>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</si>
  <si>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</si>
  <si>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</si>
  <si>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</si>
  <si>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</si>
  <si>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</si>
  <si>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</si>
  <si>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</si>
  <si>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</si>
  <si>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</si>
  <si>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</si>
  <si>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</si>
  <si>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</si>
  <si>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</si>
  <si>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</si>
  <si>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</si>
  <si>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</si>
  <si>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</si>
  <si>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</si>
  <si>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</si>
  <si>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</si>
  <si>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</si>
  <si>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</si>
  <si>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</si>
  <si>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</si>
  <si>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</si>
  <si>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</si>
  <si>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</si>
  <si>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</si>
  <si>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</si>
  <si>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</si>
  <si>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</si>
  <si>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</si>
  <si>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</si>
  <si>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</si>
  <si>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</si>
  <si>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</si>
  <si>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</si>
  <si>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</si>
  <si>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</si>
  <si>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</si>
  <si>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</si>
  <si>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</si>
  <si>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</si>
  <si>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</si>
  <si>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</si>
  <si>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</si>
  <si>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</si>
  <si>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</si>
  <si>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</si>
  <si>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</si>
  <si>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</si>
  <si>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</si>
  <si>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</si>
  <si>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</si>
  <si>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</si>
  <si>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</si>
  <si>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</si>
  <si>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</si>
  <si>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</si>
  <si>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</si>
  <si>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</si>
  <si>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</si>
  <si>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</si>
  <si>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</si>
  <si>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</si>
  <si>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</si>
  <si>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</si>
  <si>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</si>
  <si>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</si>
  <si>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</si>
  <si>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</si>
  <si>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</si>
  <si>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</si>
  <si>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</si>
  <si>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</si>
  <si>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</si>
  <si>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</si>
  <si>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</si>
  <si>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</si>
  <si>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</si>
  <si>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</si>
  <si>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</si>
  <si>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</si>
  <si>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</si>
  <si>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</si>
  <si>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</si>
  <si>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</si>
  <si>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</si>
  <si>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</si>
  <si>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</si>
  <si>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</si>
  <si>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</si>
  <si>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</si>
  <si>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</si>
  <si>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</si>
  <si>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</si>
  <si>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</si>
  <si>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</si>
  <si>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</si>
  <si>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</si>
  <si>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</si>
  <si>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</si>
  <si>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</si>
  <si>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</si>
  <si>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</si>
  <si>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</si>
  <si>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</si>
  <si>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</si>
  <si>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</si>
  <si>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</si>
  <si>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</si>
  <si>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</si>
  <si>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</si>
  <si>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</si>
  <si>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</si>
  <si>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</si>
  <si>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</si>
  <si>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</si>
  <si>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</si>
  <si>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</si>
  <si>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</si>
  <si>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</si>
  <si>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</si>
  <si>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</si>
  <si>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</si>
  <si>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</si>
  <si>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</si>
  <si>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</si>
  <si>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</si>
  <si>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</si>
  <si>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</si>
  <si>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</si>
  <si>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</si>
  <si>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</si>
  <si>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</si>
  <si>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</si>
  <si>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</si>
  <si>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</si>
  <si>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</si>
  <si>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</si>
  <si>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</si>
  <si>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</si>
  <si>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</si>
  <si>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</si>
  <si>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</si>
  <si>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</si>
  <si>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</si>
  <si>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</si>
  <si>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</si>
  <si>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</si>
  <si>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</si>
  <si>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</si>
  <si>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</si>
  <si>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</si>
  <si>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</si>
  <si>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</si>
  <si>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</si>
  <si>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</si>
  <si>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</si>
  <si>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</si>
  <si>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</si>
  <si>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</si>
  <si>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</si>
  <si>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</si>
  <si>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</si>
  <si>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</si>
  <si>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</si>
  <si>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</si>
  <si>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</si>
  <si>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</si>
  <si>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</si>
  <si>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</si>
  <si>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</si>
  <si>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</si>
  <si>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</si>
  <si>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</si>
  <si>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</si>
  <si>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</si>
  <si>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</si>
  <si>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</si>
  <si>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</si>
  <si>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</si>
  <si>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</si>
  <si>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</si>
  <si>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</si>
  <si>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</si>
  <si>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</si>
  <si>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</si>
  <si>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</si>
  <si>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</si>
  <si>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</si>
  <si>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</si>
  <si>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</si>
  <si>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</si>
  <si>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</si>
  <si>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</si>
  <si>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</si>
  <si>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</si>
  <si>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</si>
  <si>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</si>
  <si>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</si>
  <si>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</si>
  <si>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</si>
  <si>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</si>
  <si>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</si>
  <si>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</si>
  <si>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</si>
  <si>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</si>
  <si>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</si>
  <si>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</si>
  <si>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</si>
  <si>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</si>
  <si>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</si>
  <si>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</si>
  <si>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</si>
  <si>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</si>
  <si>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</si>
  <si>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</si>
  <si>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</si>
  <si>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</si>
  <si>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</si>
  <si>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</si>
  <si>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</si>
  <si>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</si>
  <si>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</si>
  <si>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</si>
  <si>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</si>
  <si>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</si>
  <si>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</si>
  <si>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</si>
  <si>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</si>
  <si>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</si>
  <si>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</si>
  <si>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</si>
  <si>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</si>
  <si>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</si>
  <si>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</si>
  <si>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</si>
  <si>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</si>
  <si>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</si>
  <si>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</si>
  <si>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</si>
  <si>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</si>
  <si>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</si>
  <si>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</si>
  <si>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</si>
  <si>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</si>
  <si>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</si>
  <si>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</si>
  <si>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</si>
  <si>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</si>
  <si>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</si>
  <si>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</si>
  <si>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</si>
  <si>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</si>
  <si>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</si>
  <si>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</si>
  <si>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</si>
  <si>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</si>
  <si>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</si>
  <si>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</si>
  <si>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</si>
  <si>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</si>
  <si>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</si>
  <si>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</si>
  <si>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</si>
  <si>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</si>
  <si>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</si>
  <si>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</si>
  <si>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</si>
  <si>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</si>
  <si>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</si>
  <si>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</si>
  <si>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</si>
  <si>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</si>
  <si>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</si>
  <si>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</si>
  <si>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</si>
  <si>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</si>
  <si>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</si>
  <si>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</si>
  <si>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</si>
  <si>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</si>
  <si>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</si>
  <si>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</si>
  <si>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</si>
  <si>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</si>
  <si>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</si>
  <si>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</si>
  <si>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</si>
  <si>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</si>
  <si>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</si>
  <si>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</si>
  <si>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</si>
  <si>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</si>
  <si>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</si>
  <si>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</si>
  <si>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</si>
  <si>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</si>
  <si>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</si>
  <si>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</si>
  <si>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</si>
  <si>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</si>
  <si>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</si>
  <si>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</si>
  <si>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</si>
  <si>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</si>
  <si>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</si>
  <si>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</si>
  <si>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</si>
  <si>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</si>
  <si>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</si>
  <si>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</si>
  <si>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</si>
  <si>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</si>
  <si>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</si>
  <si>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</si>
  <si>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</si>
  <si>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</si>
  <si>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</si>
  <si>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</si>
  <si>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</si>
  <si>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</si>
  <si>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</si>
  <si>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</si>
  <si>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</si>
  <si>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</si>
  <si>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</si>
  <si>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</si>
  <si>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</si>
  <si>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</si>
  <si>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</si>
  <si>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</si>
  <si>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</si>
  <si>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</si>
  <si>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</si>
  <si>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</si>
  <si>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</si>
  <si>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</si>
  <si>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</si>
  <si>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</si>
  <si>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</si>
  <si>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</si>
  <si>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</si>
  <si>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</si>
  <si>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</si>
  <si>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</si>
  <si>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</si>
  <si>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</si>
  <si>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</si>
  <si>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</si>
  <si>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</si>
  <si>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</si>
  <si>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</si>
  <si>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</si>
  <si>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</si>
  <si>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</si>
  <si>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</si>
  <si>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</si>
  <si>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</si>
  <si>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</si>
  <si>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</si>
  <si>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</si>
  <si>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</si>
  <si>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</si>
  <si>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</si>
  <si>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</si>
  <si>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</si>
  <si>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</si>
  <si>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</si>
  <si>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</si>
  <si>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</si>
  <si>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</si>
  <si>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</si>
  <si>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</si>
  <si>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</si>
  <si>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</si>
  <si>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</si>
  <si>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</si>
  <si>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</si>
  <si>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</si>
  <si>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</si>
  <si>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</si>
  <si>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</si>
  <si>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</si>
  <si>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</si>
  <si>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</si>
  <si>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</si>
  <si>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</si>
  <si>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</si>
  <si>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</si>
  <si>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</si>
  <si>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</si>
  <si>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</si>
  <si>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</si>
  <si>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</si>
  <si>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</si>
  <si>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</si>
  <si>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</si>
  <si>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</si>
  <si>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</si>
  <si>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</si>
  <si>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</si>
  <si>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</si>
  <si>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</si>
  <si>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</si>
  <si>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</si>
  <si>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</si>
  <si>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</si>
  <si>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</si>
  <si>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</si>
  <si>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</si>
  <si>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</si>
  <si>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</si>
  <si>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</si>
  <si>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</si>
  <si>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</si>
  <si>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</si>
  <si>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</si>
  <si>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</si>
  <si>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</si>
  <si>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</si>
  <si>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</si>
  <si>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</si>
  <si>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</si>
  <si>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</si>
  <si>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</si>
  <si>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</si>
  <si>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</si>
  <si>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</si>
  <si>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</si>
  <si>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</si>
  <si>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</si>
  <si>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</si>
  <si>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</si>
  <si>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</si>
  <si>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</si>
  <si>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</si>
  <si>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</si>
  <si>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</si>
  <si>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</si>
  <si>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</si>
  <si>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</si>
  <si>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</si>
  <si>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</si>
  <si>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</si>
  <si>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</si>
  <si>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</si>
  <si>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</si>
  <si>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</si>
  <si>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</si>
  <si>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</si>
  <si>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</si>
  <si>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</si>
  <si>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</si>
  <si>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</si>
  <si>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</si>
  <si>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</si>
  <si>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</si>
  <si>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</si>
  <si>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</si>
  <si>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</si>
  <si>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</si>
  <si>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</si>
  <si>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</si>
  <si>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</si>
  <si>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</si>
  <si>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</si>
  <si>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</si>
  <si>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</si>
  <si>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</si>
  <si>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</si>
  <si>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</si>
  <si>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</si>
  <si>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</si>
  <si>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</si>
  <si>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</si>
  <si>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</si>
  <si>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</si>
  <si>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</si>
  <si>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</si>
  <si>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</si>
  <si>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</si>
  <si>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</si>
  <si>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</si>
  <si>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</si>
  <si>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</si>
  <si>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</si>
  <si>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</si>
  <si>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</si>
  <si>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</si>
  <si>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</si>
  <si>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</si>
  <si>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</si>
  <si>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</si>
  <si>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</si>
  <si>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</si>
  <si>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</si>
  <si>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</si>
  <si>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</si>
  <si>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</si>
  <si>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</si>
  <si>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</si>
  <si>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</si>
  <si>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</si>
  <si>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</si>
  <si>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</si>
  <si>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</si>
  <si>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</si>
  <si>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</si>
  <si>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</si>
  <si>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</si>
  <si>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</si>
  <si>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</si>
  <si>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</si>
  <si>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</si>
  <si>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</si>
  <si>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</si>
  <si>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</si>
  <si>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</si>
  <si>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</si>
  <si>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</si>
  <si>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</si>
  <si>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</si>
  <si>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</si>
  <si>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</si>
  <si>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</si>
  <si>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</si>
  <si>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</si>
  <si>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</si>
  <si>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</si>
  <si>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</si>
  <si>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</si>
  <si>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</si>
  <si>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</si>
  <si>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</si>
  <si>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</si>
  <si>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</si>
  <si>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</si>
  <si>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</si>
  <si>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</si>
  <si>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</si>
  <si>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</si>
  <si>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</si>
  <si>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</si>
  <si>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</si>
  <si>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</si>
  <si>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</si>
  <si>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</si>
  <si>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</si>
  <si>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</si>
  <si>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</si>
  <si>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</si>
  <si>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</si>
  <si>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</si>
  <si>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</si>
  <si>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</si>
  <si>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</si>
  <si>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</si>
  <si>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</si>
  <si>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</si>
  <si>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</si>
  <si>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</si>
  <si>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</si>
  <si>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</si>
  <si>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</si>
  <si>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</si>
  <si>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</si>
  <si>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</si>
  <si>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</si>
  <si>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</si>
  <si>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</si>
  <si>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</si>
  <si>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</si>
  <si>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</si>
  <si>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</si>
  <si>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</si>
  <si>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</si>
  <si>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</si>
  <si>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</si>
  <si>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</si>
  <si>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</si>
  <si>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</si>
  <si>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</si>
  <si>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</si>
  <si>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</si>
  <si>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</si>
  <si>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</si>
  <si>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</si>
  <si>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</si>
  <si>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</si>
  <si>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</si>
  <si>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</si>
  <si>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</si>
  <si>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</si>
  <si>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</si>
  <si>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</si>
  <si>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</si>
  <si>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</si>
  <si>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</si>
  <si>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</si>
  <si>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</si>
  <si>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</si>
  <si>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</si>
  <si>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</si>
  <si>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</si>
  <si>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</si>
  <si>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</si>
  <si>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</si>
  <si>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</si>
  <si>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</si>
  <si>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</si>
  <si>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</si>
  <si>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</si>
  <si>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</si>
  <si>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</si>
  <si>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</si>
  <si>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</si>
  <si>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</si>
  <si>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</si>
  <si>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</si>
  <si>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</si>
  <si>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</si>
  <si>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</si>
  <si>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</si>
  <si>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</si>
  <si>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</si>
  <si>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</si>
  <si>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</si>
  <si>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</si>
  <si>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</si>
  <si>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</si>
  <si>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</si>
  <si>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</si>
  <si>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</si>
  <si>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</si>
  <si>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</si>
  <si>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</si>
  <si>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</si>
  <si>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</si>
  <si>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</si>
  <si>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</si>
  <si>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</si>
  <si>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</si>
  <si>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</si>
  <si>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</si>
  <si>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</si>
  <si>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</si>
  <si>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</si>
  <si>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</si>
  <si>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</si>
  <si>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</si>
  <si>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</si>
  <si>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</si>
  <si>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</si>
  <si>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</si>
  <si>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</si>
  <si>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</si>
  <si>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</si>
  <si>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</si>
  <si>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</si>
  <si>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</si>
  <si>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</si>
  <si>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</si>
  <si>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</si>
  <si>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</si>
  <si>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</si>
  <si>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</si>
  <si>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</si>
  <si>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</si>
  <si>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</si>
  <si>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</si>
  <si>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</si>
  <si>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</si>
  <si>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</si>
  <si>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</si>
  <si>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</si>
  <si>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</si>
  <si>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</si>
  <si>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</si>
  <si>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</si>
  <si>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</si>
  <si>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</si>
  <si>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</si>
  <si>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</si>
  <si>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</si>
  <si>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</si>
  <si>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</si>
  <si>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</si>
  <si>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</si>
  <si>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</si>
  <si>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</si>
  <si>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</si>
  <si>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</si>
  <si>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</si>
  <si>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</si>
  <si>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</si>
  <si>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</si>
  <si>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</si>
  <si>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</si>
  <si>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</si>
  <si>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</si>
  <si>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</si>
  <si>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</si>
  <si>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</si>
  <si>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</si>
  <si>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</si>
  <si>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</si>
  <si>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</si>
  <si>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</si>
  <si>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</si>
  <si>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</si>
  <si>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</si>
  <si>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</si>
  <si>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</si>
  <si>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</si>
  <si>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</si>
  <si>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</si>
  <si>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</si>
  <si>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</si>
  <si>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</si>
  <si>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</si>
  <si>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</si>
  <si>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</si>
  <si>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</si>
  <si>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</si>
  <si>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</si>
  <si>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</si>
  <si>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</si>
  <si>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</si>
  <si>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</si>
  <si>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</si>
  <si>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</si>
  <si>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</si>
  <si>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</si>
  <si>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</si>
  <si>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</si>
  <si>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</si>
  <si>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</si>
  <si>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</si>
  <si>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</si>
  <si>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</si>
  <si>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</si>
  <si>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</si>
  <si>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</si>
  <si>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</si>
  <si>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</si>
  <si>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</si>
  <si>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</si>
  <si>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</si>
  <si>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</si>
  <si>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</si>
  <si>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</si>
  <si>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</si>
  <si>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</si>
  <si>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</si>
  <si>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</si>
  <si>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</si>
  <si>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</si>
  <si>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</si>
  <si>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</si>
  <si>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</si>
  <si>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</si>
  <si>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</si>
  <si>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</si>
  <si>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</si>
  <si>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</si>
  <si>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</si>
  <si>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</si>
  <si>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</si>
  <si>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</si>
  <si>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</si>
  <si>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</si>
  <si>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</si>
  <si>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</si>
  <si>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</si>
  <si>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</si>
  <si>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</si>
  <si>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</si>
  <si>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</si>
  <si>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</si>
  <si>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</si>
  <si>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</si>
  <si>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</si>
  <si>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</si>
  <si>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</si>
  <si>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</si>
  <si>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</si>
  <si>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</si>
  <si>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</si>
  <si>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</si>
  <si>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</si>
  <si>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</si>
  <si>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</si>
  <si>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</si>
  <si>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</si>
  <si>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</si>
  <si>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</si>
  <si>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</si>
  <si>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</si>
  <si>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</si>
  <si>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</si>
  <si>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</si>
  <si>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</si>
  <si>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</si>
  <si>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</si>
  <si>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</si>
  <si>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</si>
  <si>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</si>
  <si>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</si>
  <si>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</si>
  <si>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</si>
  <si>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</si>
  <si>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</si>
  <si>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</si>
  <si>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</si>
  <si>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</si>
  <si>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</si>
  <si>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</si>
  <si>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</si>
  <si>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</si>
  <si>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</si>
  <si>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</si>
  <si>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</si>
  <si>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</si>
  <si>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</si>
  <si>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</si>
  <si>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</si>
  <si>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</si>
  <si>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</si>
  <si>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</si>
  <si>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</si>
  <si>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</si>
  <si>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</si>
  <si>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</si>
  <si>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</si>
  <si>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</si>
  <si>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</si>
  <si>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</si>
  <si>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</si>
  <si>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</si>
  <si>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</si>
  <si>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</si>
  <si>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</si>
  <si>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</si>
  <si>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</si>
  <si>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</si>
  <si>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</si>
  <si>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</si>
  <si>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</si>
  <si>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</si>
  <si>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</si>
  <si>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</si>
  <si>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</si>
  <si>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</si>
  <si>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</si>
  <si>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</si>
  <si>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</si>
  <si>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</si>
  <si>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</si>
  <si>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</si>
  <si>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</si>
  <si>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</si>
  <si>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</si>
  <si>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</si>
  <si>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</si>
  <si>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</si>
  <si>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</si>
  <si>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</si>
  <si>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</si>
  <si>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</si>
  <si>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</si>
  <si>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</si>
  <si>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</si>
  <si>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</si>
  <si>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</si>
  <si>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</si>
  <si>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</si>
  <si>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</si>
  <si>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</si>
  <si>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</si>
  <si>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</si>
  <si>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</si>
  <si>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</si>
  <si>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</si>
  <si>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</si>
  <si>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</si>
  <si>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</si>
  <si>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</si>
  <si>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</si>
  <si>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</si>
  <si>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</si>
  <si>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</si>
  <si>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</si>
  <si>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</si>
  <si>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</si>
  <si>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</si>
  <si>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</si>
  <si>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</si>
  <si>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</si>
  <si>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</si>
  <si>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</si>
  <si>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</si>
  <si>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</si>
  <si>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</si>
  <si>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</si>
  <si>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</si>
  <si>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</si>
  <si>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</si>
  <si>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</si>
  <si>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</si>
  <si>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</si>
  <si>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</si>
  <si>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</si>
  <si>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</si>
  <si>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</si>
  <si>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</si>
  <si>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</si>
  <si>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</si>
  <si>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</si>
  <si>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</si>
  <si>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</si>
  <si>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</si>
  <si>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</si>
  <si>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</si>
  <si>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</si>
  <si>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</si>
  <si>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</si>
  <si>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</si>
  <si>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</si>
  <si>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</si>
  <si>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</si>
  <si>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</si>
  <si>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</si>
  <si>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</si>
  <si>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</si>
  <si>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</si>
  <si>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</si>
  <si>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</si>
  <si>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</si>
  <si>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</si>
  <si>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</si>
  <si>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</si>
  <si>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</si>
  <si>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</si>
  <si>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</si>
  <si>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</si>
  <si>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</si>
  <si>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</si>
  <si>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</si>
  <si>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</si>
  <si>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</si>
  <si>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</si>
  <si>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</si>
  <si>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</si>
  <si>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</si>
  <si>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</si>
  <si>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</si>
  <si>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</si>
  <si>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</si>
  <si>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</si>
  <si>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</si>
  <si>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</si>
  <si>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</si>
  <si>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</si>
  <si>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</si>
  <si>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</si>
  <si>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</si>
  <si>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</si>
  <si>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</si>
  <si>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</si>
  <si>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</si>
  <si>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</si>
  <si>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</si>
  <si>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</si>
  <si>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</si>
  <si>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</si>
  <si>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</si>
  <si>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</si>
  <si>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</si>
  <si>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</si>
  <si>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</si>
  <si>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</si>
  <si>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</si>
  <si>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</si>
  <si>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</si>
  <si>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</si>
  <si>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</si>
  <si>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</si>
  <si>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</si>
  <si>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</si>
  <si>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</si>
  <si>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</si>
  <si>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</si>
  <si>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</si>
  <si>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</si>
  <si>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</si>
  <si>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</si>
  <si>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</si>
  <si>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</si>
  <si>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</si>
  <si>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</si>
  <si>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</si>
  <si>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</si>
  <si>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</si>
  <si>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</si>
  <si>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</si>
  <si>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</si>
  <si>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</si>
  <si>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</si>
  <si>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</si>
  <si>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</si>
  <si>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</si>
  <si>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</si>
  <si>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</si>
  <si>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</si>
  <si>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</si>
  <si>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</si>
  <si>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</si>
  <si>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</si>
  <si>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</si>
  <si>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</si>
  <si>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</si>
  <si>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</si>
  <si>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</si>
  <si>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</si>
  <si>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</si>
  <si>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</si>
  <si>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</si>
  <si>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</si>
  <si>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</si>
  <si>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</si>
  <si>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</si>
  <si>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</si>
  <si>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</si>
  <si>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</si>
  <si>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</si>
  <si>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</si>
  <si>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</si>
  <si>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</si>
  <si>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</si>
  <si>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</si>
  <si>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</si>
  <si>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</si>
  <si>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</si>
  <si>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</si>
  <si>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</si>
  <si>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</si>
  <si>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</si>
  <si>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</si>
  <si>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</si>
  <si>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</si>
  <si>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</si>
  <si>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</si>
  <si>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</si>
  <si>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</si>
  <si>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</si>
  <si>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</si>
  <si>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</si>
  <si>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</si>
  <si>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</si>
  <si>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</si>
  <si>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</si>
  <si>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</si>
  <si>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</si>
  <si>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</si>
  <si>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</si>
  <si>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</si>
  <si>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</si>
  <si>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</si>
  <si>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</si>
  <si>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</si>
  <si>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</si>
  <si>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</si>
  <si>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</si>
  <si>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</si>
  <si>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</si>
  <si>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</si>
  <si>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</si>
  <si>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</si>
  <si>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</si>
  <si>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</si>
  <si>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</si>
  <si>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</si>
  <si>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</si>
  <si>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</si>
  <si>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</si>
  <si>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</si>
  <si>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</si>
  <si>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</si>
  <si>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</si>
  <si>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</si>
  <si>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</si>
  <si>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</si>
  <si>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</si>
  <si>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</si>
  <si>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</si>
  <si>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</si>
  <si>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</si>
  <si>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</si>
  <si>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</si>
  <si>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</si>
  <si>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</si>
  <si>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</si>
  <si>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</si>
  <si>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</si>
  <si>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</si>
  <si>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</si>
  <si>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</si>
  <si>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</si>
  <si>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</si>
  <si>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</si>
  <si>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</si>
  <si>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</si>
  <si>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</si>
  <si>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</si>
  <si>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</si>
  <si>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</si>
  <si>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</si>
  <si>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</si>
  <si>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</si>
  <si>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</si>
  <si>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</si>
  <si>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</si>
  <si>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</si>
  <si>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</si>
  <si>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</si>
  <si>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</si>
  <si>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</si>
  <si>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</si>
  <si>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</si>
  <si>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</si>
  <si>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</si>
  <si>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</si>
  <si>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</si>
  <si>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</si>
  <si>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</si>
  <si>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</si>
  <si>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</si>
  <si>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</si>
  <si>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</si>
  <si>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</si>
  <si>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</si>
  <si>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</si>
  <si>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</si>
  <si>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</si>
  <si>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</si>
  <si>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</si>
  <si>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</si>
  <si>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</si>
  <si>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</si>
  <si>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</si>
  <si>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</si>
  <si>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</si>
  <si>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</si>
  <si>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</si>
  <si>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</si>
  <si>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</si>
  <si>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</si>
  <si>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</si>
  <si>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</si>
  <si>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</si>
  <si>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</si>
  <si>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</si>
  <si>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</si>
  <si>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</si>
  <si>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</si>
  <si>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</si>
  <si>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</si>
  <si>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</si>
  <si>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</si>
  <si>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</si>
  <si>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</si>
  <si>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</si>
  <si>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</si>
  <si>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</si>
  <si>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</si>
  <si>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</si>
  <si>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</si>
  <si>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</si>
  <si>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</si>
  <si>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</si>
  <si>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</si>
  <si>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</si>
  <si>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</si>
  <si>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</si>
  <si>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</si>
  <si>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</si>
  <si>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</si>
  <si>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</si>
  <si>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</si>
  <si>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</si>
  <si>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</si>
  <si>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</si>
  <si>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</si>
  <si>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</si>
  <si>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</si>
  <si>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</si>
  <si>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</si>
  <si>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</si>
  <si>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</si>
  <si>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</si>
  <si>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</si>
  <si>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</si>
  <si>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</si>
  <si>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</si>
  <si>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</si>
  <si>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</si>
  <si>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</si>
  <si>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</si>
  <si>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</si>
  <si>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</si>
  <si>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</si>
  <si>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</si>
  <si>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</si>
  <si>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</si>
  <si>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</si>
  <si>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</si>
  <si>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</si>
  <si>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</si>
  <si>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</si>
  <si>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</si>
  <si>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</si>
  <si>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</si>
  <si>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</si>
  <si>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</si>
  <si>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</si>
  <si>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</si>
  <si>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</si>
  <si>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</si>
  <si>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</si>
  <si>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</si>
  <si>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</si>
  <si>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</si>
  <si>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</si>
  <si>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</si>
  <si>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</si>
  <si>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</si>
  <si>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</si>
  <si>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</si>
  <si>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</si>
  <si>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</si>
  <si>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</si>
  <si>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</si>
  <si>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</si>
  <si>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</si>
  <si>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</si>
  <si>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</si>
  <si>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</si>
  <si>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</si>
  <si>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</si>
  <si>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</si>
  <si>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</si>
  <si>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</si>
  <si>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</si>
  <si>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</si>
  <si>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</si>
  <si>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</si>
  <si>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</si>
  <si>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</si>
  <si>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</si>
  <si>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</si>
  <si>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</si>
  <si>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</si>
  <si>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</si>
  <si>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</si>
  <si>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</si>
  <si>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</si>
  <si>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</si>
  <si>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</si>
  <si>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</si>
  <si>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</si>
  <si>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</si>
  <si>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</si>
  <si>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</si>
  <si>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</si>
  <si>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</si>
  <si>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</si>
  <si>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</si>
  <si>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</si>
  <si>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</si>
  <si>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</si>
  <si>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</si>
  <si>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</si>
  <si>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</si>
  <si>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</si>
  <si>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</si>
  <si>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</si>
  <si>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</si>
  <si>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</si>
  <si>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</si>
  <si>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</si>
  <si>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</si>
  <si>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</si>
  <si>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</si>
  <si>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</si>
  <si>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</si>
  <si>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</si>
  <si>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</si>
  <si>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</si>
  <si>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</si>
  <si>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</si>
  <si>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</si>
  <si>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</si>
  <si>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</si>
  <si>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</si>
  <si>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</si>
  <si>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</si>
  <si>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</si>
  <si>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</si>
  <si>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</si>
  <si>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</si>
  <si>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</si>
  <si>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</si>
  <si>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</si>
  <si>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</si>
  <si>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</si>
  <si>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</si>
  <si>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</si>
  <si>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</si>
  <si>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</si>
  <si>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</si>
  <si>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</si>
  <si>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</si>
  <si>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</si>
  <si>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</si>
  <si>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</si>
  <si>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</si>
  <si>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</si>
  <si>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</si>
  <si>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</si>
  <si>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</si>
  <si>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</si>
  <si>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</si>
  <si>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</si>
  <si>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</si>
  <si>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</si>
  <si>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</si>
  <si>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</si>
  <si>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</si>
  <si>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</si>
  <si>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</si>
  <si>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</si>
  <si>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</si>
  <si>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</si>
  <si>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</si>
  <si>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</si>
  <si>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</si>
  <si>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</si>
  <si>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</si>
  <si>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</si>
  <si>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</si>
  <si>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</si>
  <si>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</si>
  <si>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</si>
  <si>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</si>
  <si>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</si>
  <si>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</si>
  <si>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</si>
  <si>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</si>
  <si>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</si>
  <si>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</si>
  <si>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</si>
  <si>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</si>
  <si>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</si>
  <si>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</si>
  <si>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</si>
  <si>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</si>
  <si>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</si>
  <si>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</si>
  <si>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</si>
  <si>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</si>
  <si>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</si>
  <si>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</si>
  <si>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</si>
  <si>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</si>
  <si>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</si>
  <si>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</si>
  <si>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</si>
  <si>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</si>
  <si>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</si>
  <si>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</si>
  <si>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</si>
  <si>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</si>
  <si>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</si>
  <si>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</si>
  <si>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</si>
  <si>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</si>
  <si>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</si>
  <si>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</si>
  <si>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</si>
  <si>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</si>
  <si>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</si>
  <si>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</si>
  <si>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</si>
  <si>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</si>
  <si>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</si>
  <si>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</si>
  <si>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</si>
  <si>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</si>
  <si>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</si>
  <si>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</si>
  <si>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</si>
  <si>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</si>
  <si>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</si>
  <si>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</si>
  <si>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</si>
  <si>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</si>
  <si>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</si>
  <si>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</si>
  <si>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</si>
  <si>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</si>
  <si>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</si>
  <si>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</si>
  <si>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</si>
  <si>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</si>
  <si>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</si>
  <si>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</si>
  <si>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</si>
  <si>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</si>
  <si>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</si>
  <si>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</si>
  <si>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</si>
  <si>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</si>
  <si>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</si>
  <si>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</si>
  <si>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</si>
  <si>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</si>
  <si>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</si>
  <si>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</si>
  <si>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</si>
  <si>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</si>
  <si>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</si>
  <si>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</si>
  <si>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</si>
  <si>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</si>
  <si>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</si>
  <si>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</si>
  <si>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</si>
  <si>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</si>
  <si>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</si>
  <si>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</si>
  <si>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</si>
  <si>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</si>
  <si>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</si>
  <si>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</si>
  <si>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</si>
  <si>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</si>
  <si>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</si>
  <si>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</si>
  <si>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</si>
  <si>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</si>
  <si>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</si>
  <si>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</si>
  <si>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</si>
  <si>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</si>
  <si>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</si>
  <si>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</si>
  <si>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</si>
  <si>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</si>
  <si>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</si>
  <si>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</si>
  <si>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</si>
  <si>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</si>
  <si>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</si>
  <si>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</si>
  <si>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</si>
  <si>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</si>
  <si>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</si>
  <si>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</si>
  <si>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</si>
  <si>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</si>
  <si>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</si>
  <si>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</si>
  <si>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</si>
  <si>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</si>
  <si>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</si>
  <si>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</si>
  <si>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</si>
  <si>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</si>
  <si>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</si>
  <si>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</si>
  <si>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</si>
  <si>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</si>
  <si>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</si>
  <si>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</si>
  <si>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</si>
  <si>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</si>
  <si>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</si>
  <si>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</si>
  <si>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</si>
  <si>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</si>
  <si>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</si>
  <si>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</si>
  <si>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</si>
  <si>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</si>
  <si>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</si>
  <si>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</si>
  <si>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</si>
  <si>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</si>
  <si>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</si>
  <si>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</si>
  <si>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</si>
  <si>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</si>
  <si>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</si>
  <si>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</si>
  <si>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</si>
  <si>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</si>
  <si>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</si>
  <si>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</si>
  <si>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</si>
  <si>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</si>
  <si>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</si>
  <si>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</si>
  <si>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</si>
  <si>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</si>
  <si>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</si>
  <si>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</si>
  <si>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</si>
  <si>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</si>
  <si>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</si>
  <si>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</si>
  <si>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</si>
  <si>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</si>
  <si>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</si>
  <si>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</si>
  <si>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</si>
  <si>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</si>
  <si>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</si>
  <si>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</si>
  <si>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</si>
  <si>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</si>
  <si>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</si>
  <si>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</si>
  <si>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</si>
  <si>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</si>
  <si>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</si>
  <si>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</si>
  <si>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</si>
  <si>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</si>
  <si>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</si>
  <si>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</si>
  <si>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</si>
  <si>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</si>
  <si>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</si>
  <si>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</si>
  <si>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</si>
  <si>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</si>
  <si>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</si>
  <si>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</si>
  <si>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</si>
  <si>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</si>
  <si>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</si>
  <si>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</si>
  <si>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</si>
  <si>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</si>
  <si>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</si>
  <si>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</si>
  <si>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</si>
  <si>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</si>
  <si>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</si>
  <si>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</si>
  <si>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</si>
  <si>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</si>
  <si>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</si>
  <si>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</si>
  <si>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</si>
  <si>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</si>
  <si>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</si>
  <si>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</si>
  <si>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</si>
  <si>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</si>
  <si>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</si>
  <si>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</si>
  <si>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</si>
  <si>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</si>
  <si>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</si>
  <si>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</si>
  <si>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</si>
  <si>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</si>
  <si>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</si>
  <si>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</si>
  <si>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</si>
  <si>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</si>
  <si>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</si>
  <si>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</si>
  <si>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</si>
  <si>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</si>
  <si>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</si>
  <si>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</si>
  <si>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</si>
  <si>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</si>
  <si>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</si>
  <si>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</si>
  <si>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</si>
  <si>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</si>
  <si>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</si>
  <si>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</si>
  <si>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</si>
  <si>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</si>
  <si>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</si>
  <si>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</si>
  <si>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</si>
  <si>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</si>
  <si>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</si>
  <si>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</si>
  <si>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</si>
  <si>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</si>
  <si>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</si>
  <si>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</si>
  <si>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</si>
  <si>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</si>
  <si>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</si>
  <si>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</si>
  <si>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</si>
  <si>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</si>
  <si>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</si>
  <si>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</si>
  <si>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</si>
  <si>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</si>
  <si>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</si>
  <si>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</si>
  <si>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</si>
  <si>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</si>
  <si>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</si>
  <si>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</si>
  <si>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</si>
  <si>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</si>
  <si>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</si>
  <si>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</si>
  <si>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</si>
  <si>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</si>
  <si>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</si>
  <si>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</si>
  <si>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</si>
  <si>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</si>
  <si>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</si>
  <si>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</si>
  <si>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</si>
  <si>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</si>
  <si>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</si>
  <si>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</si>
  <si>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</si>
  <si>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</si>
  <si>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</si>
  <si>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</si>
  <si>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</si>
  <si>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</si>
  <si>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</si>
  <si>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</si>
  <si>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</si>
  <si>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</si>
  <si>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</si>
  <si>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</si>
  <si>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</si>
  <si>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</si>
  <si>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</si>
  <si>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</si>
  <si>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</si>
  <si>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</si>
  <si>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</si>
  <si>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</si>
  <si>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</si>
  <si>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</si>
  <si>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</si>
  <si>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</si>
  <si>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</si>
  <si>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</si>
  <si>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</si>
  <si>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</si>
  <si>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</si>
  <si>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</si>
  <si>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</si>
  <si>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</si>
  <si>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</si>
  <si>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</si>
  <si>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</si>
  <si>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</si>
  <si>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</si>
  <si>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</si>
  <si>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</si>
  <si>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</si>
  <si>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</si>
  <si>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</si>
  <si>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</si>
  <si>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</si>
  <si>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</si>
  <si>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</si>
  <si>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</si>
  <si>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</si>
  <si>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</si>
  <si>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</si>
  <si>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</si>
  <si>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</si>
  <si>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</si>
  <si>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</si>
  <si>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</si>
  <si>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</si>
  <si>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</si>
  <si>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</si>
  <si>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</si>
  <si>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</si>
  <si>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</si>
  <si>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</si>
  <si>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</si>
  <si>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</si>
  <si>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</si>
  <si>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</si>
  <si>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</si>
  <si>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</si>
  <si>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</si>
  <si>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</si>
  <si>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</si>
  <si>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</si>
  <si>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</si>
  <si>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</si>
  <si>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</si>
  <si>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</si>
  <si>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</si>
  <si>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</si>
  <si>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</si>
  <si>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</si>
  <si>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</si>
  <si>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</si>
  <si>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</si>
  <si>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</si>
  <si>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</si>
  <si>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</si>
  <si>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</si>
  <si>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</si>
  <si>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</si>
  <si>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</si>
  <si>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</si>
  <si>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</si>
  <si>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</si>
  <si>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</si>
  <si>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</si>
  <si>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</si>
  <si>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</si>
  <si>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</si>
  <si>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</si>
  <si>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</si>
  <si>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</si>
  <si>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</si>
  <si>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</si>
  <si>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</si>
  <si>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</si>
  <si>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</si>
  <si>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</si>
  <si>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</si>
  <si>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</si>
  <si>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</si>
  <si>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</si>
  <si>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</si>
  <si>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</si>
  <si>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</si>
  <si>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</si>
  <si>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</si>
  <si>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</si>
  <si>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</si>
  <si>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</si>
  <si>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</si>
  <si>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</si>
  <si>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</si>
  <si>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</si>
  <si>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</si>
  <si>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</si>
  <si>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</si>
  <si>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</si>
  <si>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</si>
  <si>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</si>
  <si>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</si>
  <si>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</si>
  <si>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</si>
  <si>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</si>
  <si>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</si>
  <si>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</si>
  <si>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</si>
  <si>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</si>
  <si>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</si>
  <si>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</si>
  <si>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</si>
  <si>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</si>
  <si>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</si>
  <si>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</si>
  <si>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</si>
  <si>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</si>
  <si>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</si>
  <si>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</si>
  <si>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</si>
  <si>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</si>
  <si>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</si>
  <si>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</si>
  <si>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</si>
  <si>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</si>
  <si>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</si>
  <si>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</si>
  <si>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</si>
  <si>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</si>
  <si>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</si>
  <si>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</si>
  <si>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</si>
  <si>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</si>
  <si>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</si>
  <si>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</si>
  <si>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</si>
  <si>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</si>
  <si>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</si>
  <si>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</si>
  <si>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</si>
  <si>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</si>
  <si>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</si>
  <si>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</si>
  <si>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</si>
  <si>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</si>
  <si>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</si>
  <si>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</si>
  <si>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</si>
  <si>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</si>
  <si>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</si>
  <si>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</si>
  <si>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</si>
  <si>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</si>
  <si>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</si>
  <si>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</si>
  <si>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</si>
  <si>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</si>
  <si>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</si>
  <si>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</si>
  <si>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</si>
  <si>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</si>
  <si>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</si>
  <si>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</si>
  <si>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</si>
  <si>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</si>
  <si>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</si>
  <si>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</si>
  <si>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</si>
  <si>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</si>
  <si>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</si>
  <si>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</si>
  <si>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</si>
  <si>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</si>
  <si>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</si>
  <si>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</si>
  <si>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</si>
  <si>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</si>
  <si>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</si>
  <si>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</si>
  <si>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</si>
  <si>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</si>
  <si>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</si>
  <si>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</si>
  <si>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</si>
  <si>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</si>
  <si>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</si>
  <si>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</si>
  <si>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</si>
  <si>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</si>
  <si>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</si>
  <si>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</si>
  <si>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</si>
  <si>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</si>
  <si>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</si>
  <si>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</si>
  <si>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</si>
  <si>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</si>
  <si>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</si>
  <si>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</si>
  <si>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</si>
  <si>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</si>
  <si>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</si>
  <si>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</si>
  <si>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</si>
  <si>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</si>
  <si>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</si>
  <si>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</si>
  <si>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</si>
  <si>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</si>
  <si>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</si>
  <si>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</si>
  <si>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</si>
  <si>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</si>
  <si>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</si>
  <si>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</si>
  <si>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</si>
  <si>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</si>
  <si>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</si>
  <si>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</si>
  <si>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</si>
  <si>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</si>
  <si>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</si>
  <si>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</si>
  <si>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</si>
  <si>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</si>
  <si>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</si>
  <si>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</si>
  <si>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</si>
  <si>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</si>
  <si>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</si>
  <si>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</si>
  <si>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</si>
  <si>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</si>
  <si>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</si>
  <si>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</si>
  <si>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</si>
  <si>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</si>
  <si>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</si>
  <si>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</si>
  <si>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</si>
  <si>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</si>
  <si>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</si>
  <si>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</si>
  <si>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</si>
  <si>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</si>
  <si>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</si>
  <si>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</si>
  <si>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</si>
  <si>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</si>
  <si>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</si>
  <si>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</si>
  <si>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</si>
  <si>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</si>
  <si>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</si>
  <si>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</si>
  <si>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</si>
  <si>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</si>
  <si>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</si>
  <si>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</si>
  <si>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</si>
  <si>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</si>
  <si>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</si>
  <si>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</si>
  <si>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</si>
  <si>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</si>
  <si>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</si>
  <si>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</si>
  <si>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</si>
  <si>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</si>
  <si>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</si>
  <si>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</si>
  <si>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</si>
  <si>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</si>
  <si>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</si>
  <si>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</si>
  <si>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</si>
  <si>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</si>
  <si>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</si>
  <si>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</si>
  <si>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</si>
  <si>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</si>
  <si>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</si>
  <si>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</si>
  <si>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</si>
  <si>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</si>
  <si>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</si>
  <si>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</si>
  <si>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</si>
  <si>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</si>
  <si>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</si>
  <si>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</si>
  <si>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</si>
  <si>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</si>
  <si>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</si>
  <si>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</si>
  <si>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</si>
  <si>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</si>
  <si>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</si>
  <si>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</si>
  <si>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</si>
  <si>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</si>
  <si>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</si>
  <si>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</si>
  <si>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</si>
  <si>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</si>
  <si>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</si>
  <si>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</si>
  <si>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</si>
  <si>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</si>
  <si>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</si>
  <si>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</si>
  <si>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</si>
  <si>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</si>
  <si>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</si>
  <si>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</si>
  <si>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</si>
  <si>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</si>
  <si>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</si>
  <si>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</si>
  <si>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</si>
  <si>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</si>
  <si>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</si>
  <si>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</si>
  <si>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</si>
  <si>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</si>
  <si>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</si>
  <si>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</si>
  <si>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</si>
  <si>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</si>
  <si>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</si>
  <si>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</si>
  <si>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</si>
  <si>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</si>
  <si>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</si>
  <si>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</si>
  <si>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</si>
  <si>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</si>
  <si>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</si>
  <si>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</si>
  <si>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</si>
  <si>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</si>
  <si>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</si>
  <si>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</si>
  <si>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</si>
  <si>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</si>
  <si>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</si>
  <si>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</si>
  <si>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</si>
  <si>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</si>
  <si>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</si>
  <si>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</si>
  <si>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</si>
  <si>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</si>
  <si>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</si>
  <si>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</si>
  <si>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</si>
  <si>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</si>
  <si>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</si>
  <si>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</si>
  <si>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</si>
  <si>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</si>
  <si>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</si>
  <si>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</si>
  <si>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</si>
  <si>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</si>
  <si>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</si>
  <si>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</si>
  <si>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</si>
  <si>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</si>
  <si>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</si>
  <si>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</si>
  <si>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</si>
  <si>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</si>
  <si>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</si>
  <si>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</si>
  <si>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</si>
  <si>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</si>
  <si>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</si>
  <si>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</si>
  <si>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</si>
  <si>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</si>
  <si>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</si>
  <si>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</si>
  <si>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</si>
  <si>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</si>
  <si>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</si>
  <si>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</si>
  <si>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</si>
  <si>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</si>
  <si>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</si>
  <si>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</si>
  <si>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</si>
  <si>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</si>
  <si>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</si>
  <si>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</si>
  <si>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</si>
  <si>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</si>
  <si>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</si>
  <si>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</si>
  <si>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</si>
  <si>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</si>
  <si>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</si>
  <si>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</si>
  <si>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</si>
  <si>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</si>
  <si>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</si>
  <si>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</si>
  <si>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</si>
  <si>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</si>
  <si>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</si>
  <si>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</si>
  <si>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</si>
  <si>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</si>
  <si>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</si>
  <si>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</si>
  <si>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</si>
  <si>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</si>
  <si>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</si>
  <si>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</si>
  <si>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</si>
  <si>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</si>
  <si>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</si>
  <si>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</si>
  <si>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</si>
  <si>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</si>
  <si>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</si>
  <si>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</si>
  <si>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</si>
  <si>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</si>
  <si>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</si>
  <si>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</si>
  <si>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</si>
  <si>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</si>
  <si>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</si>
  <si>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</si>
  <si>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</si>
  <si>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</si>
  <si>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</si>
  <si>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</si>
  <si>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</si>
  <si>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</si>
  <si>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</si>
  <si>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</si>
  <si>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</si>
  <si>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</si>
  <si>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</si>
  <si>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</si>
  <si>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</si>
  <si>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</si>
  <si>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</si>
  <si>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</si>
  <si>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</si>
  <si>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</si>
  <si>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</si>
  <si>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</si>
  <si>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</si>
  <si>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</si>
  <si>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</si>
  <si>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</si>
  <si>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</si>
  <si>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</si>
  <si>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</si>
  <si>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</si>
  <si>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</si>
  <si>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</si>
  <si>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</si>
  <si>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</si>
  <si>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</si>
  <si>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</si>
  <si>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</si>
  <si>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</si>
  <si>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</si>
  <si>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</si>
  <si>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</si>
  <si>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</si>
  <si>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</si>
  <si>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</si>
  <si>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</si>
  <si>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</si>
  <si>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</si>
  <si>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</si>
  <si>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</si>
  <si>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</si>
  <si>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</si>
  <si>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</si>
  <si>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</si>
  <si>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</si>
  <si>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</si>
  <si>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</si>
  <si>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</si>
  <si>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</si>
  <si>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</si>
  <si>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</si>
  <si>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</si>
  <si>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</si>
  <si>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</si>
  <si>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</si>
  <si>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</si>
  <si>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</si>
  <si>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</si>
  <si>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</si>
  <si>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</si>
  <si>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</si>
  <si>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</si>
  <si>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</si>
  <si>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</si>
  <si>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</si>
  <si>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</si>
  <si>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</si>
  <si>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</si>
  <si>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</si>
  <si>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</si>
  <si>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</si>
  <si>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</si>
  <si>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</si>
  <si>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</si>
  <si>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</si>
  <si>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</si>
  <si>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</si>
  <si>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</si>
  <si>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</si>
  <si>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</si>
  <si>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</si>
  <si>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</si>
  <si>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</si>
  <si>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</si>
  <si>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</si>
  <si>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</si>
  <si>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</si>
  <si>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</si>
  <si>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</si>
  <si>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</si>
  <si>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</si>
  <si>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</si>
  <si>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</si>
  <si>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</si>
  <si>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</si>
  <si>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</si>
  <si>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</si>
  <si>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</si>
  <si>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</si>
  <si>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</si>
  <si>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</si>
  <si>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</si>
  <si>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</si>
  <si>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</si>
  <si>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</si>
  <si>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</si>
  <si>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</si>
  <si>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</si>
  <si>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</si>
  <si>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</si>
  <si>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</si>
  <si>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</si>
  <si>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</si>
  <si>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</si>
  <si>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</si>
  <si>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</si>
  <si>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</si>
  <si>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</si>
  <si>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</si>
  <si>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</si>
  <si>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</si>
  <si>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</si>
  <si>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</si>
  <si>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</si>
  <si>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</si>
  <si>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</si>
  <si>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</si>
  <si>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</si>
  <si>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</si>
  <si>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</si>
  <si>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</si>
  <si>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</si>
  <si>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</si>
  <si>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</si>
  <si>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</si>
  <si>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</si>
  <si>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</si>
  <si>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</si>
  <si>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</si>
  <si>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</si>
  <si>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</si>
  <si>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</si>
  <si>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</si>
  <si>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</si>
  <si>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</si>
  <si>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</si>
  <si>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</si>
  <si>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</si>
  <si>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</si>
  <si>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</si>
  <si>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</si>
  <si>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</si>
  <si>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</si>
  <si>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</si>
  <si>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</si>
  <si>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</si>
  <si>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</si>
  <si>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</si>
  <si>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</si>
  <si>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</si>
  <si>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</si>
  <si>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</si>
  <si>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</si>
  <si>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</si>
  <si>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</si>
  <si>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</si>
  <si>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</si>
  <si>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</si>
  <si>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</si>
  <si>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</si>
  <si>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</si>
  <si>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</si>
  <si>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</si>
  <si>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</si>
  <si>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</si>
  <si>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</si>
  <si>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</si>
  <si>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</si>
  <si>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</si>
  <si>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</si>
  <si>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</si>
  <si>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</si>
  <si>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</si>
  <si>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</si>
  <si>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</si>
  <si>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</si>
  <si>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</si>
  <si>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</si>
  <si>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</si>
  <si>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</si>
  <si>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</si>
  <si>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</si>
  <si>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</si>
  <si>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</si>
  <si>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</si>
  <si>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</si>
  <si>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</si>
  <si>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</si>
  <si>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</si>
  <si>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</si>
  <si>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</si>
  <si>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</si>
  <si>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</si>
  <si>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</si>
  <si>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</si>
  <si>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</si>
  <si>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</si>
  <si>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</si>
  <si>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</si>
  <si>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</si>
  <si>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</si>
  <si>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</si>
  <si>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</si>
  <si>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</si>
  <si>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</si>
  <si>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</si>
  <si>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</si>
  <si>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</si>
  <si>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</si>
  <si>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</si>
  <si>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</si>
  <si>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</si>
  <si>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</si>
  <si>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</si>
  <si>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</si>
  <si>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</si>
  <si>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</si>
  <si>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</si>
  <si>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</si>
  <si>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</si>
  <si>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</si>
  <si>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</si>
  <si>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</si>
  <si>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</si>
  <si>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</si>
  <si>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</si>
  <si>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</si>
  <si>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</si>
  <si>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</si>
  <si>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</si>
  <si>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</si>
  <si>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</si>
  <si>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</si>
  <si>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</si>
  <si>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</si>
  <si>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</si>
  <si>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</si>
  <si>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</si>
  <si>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</si>
  <si>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</si>
  <si>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</si>
  <si>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</si>
  <si>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</si>
  <si>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</si>
  <si>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</si>
  <si>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</si>
  <si>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</si>
  <si>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</si>
  <si>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</si>
  <si>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</si>
  <si>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</si>
  <si>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</si>
  <si>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</si>
  <si>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</si>
  <si>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</si>
  <si>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</si>
  <si>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</si>
  <si>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</si>
  <si>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</si>
  <si>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</si>
  <si>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</si>
  <si>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</si>
  <si>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</si>
  <si>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</si>
  <si>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</si>
  <si>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</si>
  <si>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</si>
  <si>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</si>
  <si>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</si>
  <si>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</si>
  <si>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</si>
  <si>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</si>
  <si>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</si>
  <si>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</si>
  <si>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</si>
  <si>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</si>
  <si>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</si>
  <si>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</si>
  <si>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</si>
  <si>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</si>
  <si>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</si>
  <si>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</si>
  <si>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</si>
  <si>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</si>
  <si>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</si>
  <si>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</si>
  <si>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</si>
  <si>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</si>
  <si>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</si>
  <si>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</si>
  <si>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</si>
  <si>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</si>
  <si>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</si>
  <si>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</si>
  <si>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</si>
  <si>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</si>
  <si>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</si>
  <si>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</si>
  <si>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</si>
  <si>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</si>
  <si>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</si>
  <si>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</si>
  <si>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</si>
  <si>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</si>
  <si>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</si>
  <si>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</si>
  <si>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</si>
  <si>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</si>
  <si>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</si>
  <si>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</si>
  <si>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</si>
  <si>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</si>
  <si>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</si>
  <si>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</si>
  <si>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</si>
  <si>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</si>
  <si>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</si>
  <si>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</si>
  <si>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</si>
  <si>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</si>
  <si>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</si>
  <si>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</si>
  <si>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</si>
  <si>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</si>
  <si>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</si>
  <si>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</si>
  <si>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</si>
  <si>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</si>
  <si>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</si>
  <si>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</si>
  <si>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</si>
  <si>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</si>
  <si>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</si>
  <si>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</si>
  <si>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</si>
  <si>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</si>
  <si>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</si>
  <si>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</si>
  <si>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</si>
  <si>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</si>
  <si>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</si>
  <si>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</si>
  <si>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</si>
  <si>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</si>
  <si>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</si>
  <si>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</si>
  <si>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</si>
  <si>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</si>
  <si>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</si>
  <si>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</si>
  <si>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</si>
  <si>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</si>
  <si>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</si>
  <si>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</si>
  <si>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</si>
  <si>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</si>
  <si>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</si>
  <si>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</si>
  <si>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</si>
  <si>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</si>
  <si>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</si>
  <si>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</si>
  <si>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</si>
  <si>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</si>
  <si>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</si>
  <si>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</si>
  <si>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</si>
  <si>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</si>
  <si>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</si>
  <si>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</si>
  <si>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</si>
  <si>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</si>
  <si>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</si>
  <si>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</si>
  <si>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</si>
  <si>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</si>
  <si>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</si>
  <si>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</si>
  <si>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</si>
  <si>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</si>
  <si>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</si>
  <si>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</si>
  <si>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</si>
  <si>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</si>
  <si>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</si>
  <si>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</si>
  <si>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</si>
  <si>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</si>
  <si>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</si>
  <si>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</si>
  <si>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</si>
  <si>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</si>
  <si>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</si>
  <si>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</si>
  <si>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</si>
  <si>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</si>
  <si>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</si>
  <si>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</si>
  <si>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</si>
  <si>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</si>
  <si>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</si>
  <si>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</si>
  <si>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</si>
  <si>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</si>
  <si>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</si>
  <si>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</si>
  <si>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</si>
  <si>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</si>
  <si>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</si>
  <si>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</si>
  <si>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</si>
  <si>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</si>
  <si>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</si>
  <si>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</si>
  <si>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</si>
  <si>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</si>
  <si>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</si>
  <si>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</si>
  <si>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</si>
  <si>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</si>
  <si>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</si>
  <si>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</si>
  <si>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</si>
  <si>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</si>
  <si>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</si>
  <si>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</si>
  <si>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</si>
  <si>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</si>
  <si>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</si>
  <si>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</si>
  <si>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</si>
  <si>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</si>
  <si>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</si>
  <si>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</si>
  <si>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</si>
  <si>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</si>
  <si>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</si>
  <si>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</si>
  <si>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</si>
  <si>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</si>
  <si>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</si>
  <si>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</si>
  <si>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</si>
  <si>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</si>
  <si>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</si>
  <si>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</si>
  <si>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</si>
  <si>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</si>
  <si>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</si>
  <si>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</si>
  <si>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</si>
  <si>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</si>
  <si>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</si>
  <si>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</si>
  <si>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</si>
  <si>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</si>
  <si>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</si>
  <si>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</si>
  <si>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</si>
  <si>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</si>
  <si>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</si>
  <si>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</si>
  <si>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</si>
  <si>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</si>
  <si>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</si>
  <si>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</si>
  <si>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</si>
  <si>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</si>
  <si>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</si>
  <si>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</si>
  <si>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</si>
  <si>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</si>
  <si>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</si>
  <si>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</si>
  <si>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</si>
  <si>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</si>
  <si>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</si>
  <si>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</si>
  <si>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</si>
  <si>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</si>
  <si>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</si>
  <si>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</si>
  <si>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</si>
  <si>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</si>
  <si>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</si>
  <si>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</si>
  <si>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</si>
  <si>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</si>
  <si>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</si>
  <si>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</si>
  <si>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</si>
  <si>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</si>
  <si>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</si>
  <si>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</si>
  <si>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</si>
  <si>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</si>
  <si>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</si>
  <si>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</si>
  <si>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</si>
  <si>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</si>
  <si>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</si>
  <si>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</si>
  <si>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</si>
  <si>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</si>
  <si>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</si>
  <si>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</si>
  <si>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</si>
  <si>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</si>
  <si>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</si>
  <si>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</si>
  <si>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</si>
  <si>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</si>
  <si>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</si>
  <si>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</si>
  <si>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</si>
  <si>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</si>
  <si>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</si>
  <si>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</si>
  <si>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</si>
  <si>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</si>
  <si>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</si>
  <si>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</si>
  <si>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</si>
  <si>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</si>
  <si>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</si>
  <si>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</si>
  <si>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</si>
  <si>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</si>
  <si>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</si>
  <si>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</si>
  <si>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</si>
  <si>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</si>
  <si>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</si>
  <si>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</si>
  <si>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</si>
  <si>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</si>
  <si>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</si>
  <si>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</si>
  <si>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</si>
  <si>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</si>
  <si>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</si>
  <si>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</si>
  <si>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</si>
  <si>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</si>
  <si>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</si>
  <si>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</si>
  <si>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</si>
  <si>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</si>
  <si>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</si>
  <si>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</si>
  <si>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</si>
  <si>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</si>
  <si>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</si>
  <si>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</si>
  <si>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</si>
  <si>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</si>
  <si>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</si>
  <si>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</si>
  <si>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</si>
  <si>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</si>
  <si>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</si>
  <si>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</si>
  <si>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</si>
  <si>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</si>
  <si>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</si>
  <si>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</si>
  <si>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</si>
  <si>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</si>
  <si>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</si>
  <si>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</si>
  <si>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</si>
  <si>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</si>
  <si>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</si>
  <si>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</si>
  <si>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</si>
  <si>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</si>
  <si>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</si>
  <si>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</si>
  <si>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</si>
  <si>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</si>
  <si>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</si>
  <si>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</si>
  <si>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</si>
  <si>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</si>
  <si>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</si>
  <si>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</si>
  <si>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</si>
  <si>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</si>
  <si>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</si>
  <si>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</si>
  <si>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</si>
  <si>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</si>
  <si>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</si>
  <si>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</si>
  <si>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</si>
  <si>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</si>
  <si>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</si>
  <si>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</si>
  <si>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</si>
  <si>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</si>
  <si>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</si>
  <si>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</si>
  <si>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</si>
  <si>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</si>
  <si>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</si>
  <si>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</si>
  <si>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</si>
  <si>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</si>
  <si>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</si>
  <si>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</si>
  <si>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</si>
  <si>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</si>
  <si>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</si>
  <si>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</si>
  <si>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</si>
  <si>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</si>
  <si>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</si>
  <si>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</si>
  <si>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</si>
  <si>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</si>
  <si>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</si>
  <si>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</si>
  <si>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</si>
  <si>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</si>
  <si>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</si>
  <si>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</si>
  <si>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</si>
  <si>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</si>
  <si>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</si>
  <si>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</si>
  <si>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</si>
  <si>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</si>
  <si>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</si>
  <si>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</si>
  <si>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</si>
  <si>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</si>
  <si>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</si>
  <si>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</si>
  <si>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</si>
  <si>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</si>
  <si>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</si>
  <si>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</si>
  <si>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</si>
  <si>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</si>
  <si>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</si>
  <si>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</si>
  <si>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</si>
  <si>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</si>
  <si>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</si>
  <si>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</si>
  <si>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</si>
  <si>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</si>
  <si>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</si>
  <si>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</si>
  <si>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</si>
  <si>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</si>
  <si>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</si>
  <si>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</si>
  <si>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</si>
  <si>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</si>
  <si>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</si>
  <si>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</si>
  <si>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</si>
  <si>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</si>
  <si>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</si>
  <si>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</si>
  <si>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</si>
  <si>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</si>
  <si>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</si>
  <si>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</si>
  <si>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</si>
  <si>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</si>
  <si>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</si>
  <si>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</si>
  <si>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</si>
  <si>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</si>
  <si>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</si>
  <si>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</si>
  <si>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</si>
  <si>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</si>
  <si>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</si>
  <si>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</si>
  <si>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</si>
  <si>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</si>
  <si>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</si>
  <si>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</si>
  <si>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</si>
  <si>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</si>
  <si>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</si>
  <si>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</si>
  <si>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</si>
  <si>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</si>
  <si>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</si>
  <si>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</si>
  <si>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</si>
  <si>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</si>
  <si>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</si>
  <si>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</si>
  <si>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</si>
  <si>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</si>
  <si>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</si>
  <si>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</si>
  <si>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</si>
  <si>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</si>
  <si>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</si>
  <si>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</si>
  <si>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</si>
  <si>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</si>
  <si>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</si>
  <si>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</si>
  <si>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</si>
  <si>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</si>
  <si>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</si>
  <si>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</si>
  <si>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</si>
  <si>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</si>
  <si>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</si>
  <si>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</si>
  <si>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</si>
  <si>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</si>
  <si>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</si>
  <si>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</si>
  <si>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</si>
  <si>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</si>
  <si>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</si>
  <si>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</si>
  <si>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</si>
  <si>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</si>
  <si>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</si>
  <si>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</si>
  <si>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</si>
  <si>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</si>
  <si>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</si>
  <si>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</si>
  <si>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</si>
  <si>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</si>
  <si>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</si>
  <si>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</si>
  <si>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</si>
  <si>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</si>
  <si>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</si>
  <si>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</si>
  <si>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</si>
  <si>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</si>
  <si>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</si>
  <si>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</si>
  <si>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</si>
  <si>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</si>
  <si>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</si>
  <si>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</si>
  <si>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</si>
  <si>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</si>
  <si>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</si>
  <si>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</si>
  <si>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</si>
  <si>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</si>
  <si>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</si>
  <si>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</si>
  <si>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</si>
  <si>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</si>
  <si>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</si>
  <si>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</si>
  <si>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</si>
  <si>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</si>
  <si>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</si>
  <si>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</si>
  <si>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</si>
  <si>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</si>
  <si>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</si>
  <si>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</si>
  <si>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</si>
  <si>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</si>
  <si>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</si>
  <si>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</si>
  <si>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</si>
  <si>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</si>
  <si>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</si>
  <si>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</si>
  <si>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</si>
  <si>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</si>
  <si>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</si>
  <si>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</si>
  <si>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</si>
  <si>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</si>
  <si>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</si>
  <si>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</si>
  <si>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</si>
  <si>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</si>
  <si>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</si>
  <si>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</si>
  <si>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</si>
  <si>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</si>
  <si>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</si>
  <si>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</si>
  <si>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</si>
  <si>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</si>
  <si>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</si>
  <si>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</si>
  <si>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</si>
  <si>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</si>
  <si>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</si>
  <si>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</si>
  <si>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</si>
  <si>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</si>
  <si>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</si>
  <si>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</si>
  <si>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</si>
  <si>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</si>
  <si>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</si>
  <si>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</si>
  <si>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</si>
  <si>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</si>
  <si>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</si>
  <si>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</si>
  <si>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</si>
  <si>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</si>
  <si>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</si>
  <si>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</si>
  <si>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</si>
  <si>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</si>
  <si>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</si>
  <si>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</si>
  <si>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</si>
  <si>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</si>
  <si>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</si>
  <si>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</si>
  <si>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</si>
  <si>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</si>
  <si>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</si>
  <si>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</si>
  <si>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</si>
  <si>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</si>
  <si>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</si>
  <si>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</si>
  <si>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</si>
  <si>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</si>
  <si>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</si>
  <si>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</si>
  <si>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</si>
  <si>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</si>
  <si>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</si>
  <si>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</si>
  <si>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</si>
  <si>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</si>
  <si>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</si>
  <si>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</si>
  <si>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</si>
  <si>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</si>
  <si>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</si>
  <si>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</si>
  <si>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</si>
  <si>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</si>
  <si>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</si>
  <si>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</si>
  <si>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</si>
  <si>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</si>
  <si>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</si>
  <si>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</si>
  <si>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</si>
  <si>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</si>
  <si>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</si>
  <si>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</si>
  <si>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</si>
  <si>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</si>
  <si>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</si>
  <si>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</si>
  <si>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</si>
  <si>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</si>
  <si>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</si>
  <si>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</si>
  <si>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</si>
  <si>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</si>
  <si>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</si>
  <si>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</si>
  <si>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</si>
  <si>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</si>
  <si>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</si>
  <si>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</si>
  <si>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</si>
  <si>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</si>
  <si>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</si>
  <si>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</si>
  <si>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</si>
  <si>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</si>
  <si>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</si>
  <si>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</si>
  <si>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</si>
  <si>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</si>
  <si>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</si>
  <si>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</si>
  <si>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</si>
  <si>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</si>
  <si>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</si>
  <si>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</si>
  <si>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</si>
  <si>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</si>
  <si>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</si>
  <si>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</si>
  <si>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</si>
  <si>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</si>
  <si>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</si>
  <si>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</si>
  <si>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</si>
  <si>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</si>
  <si>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</si>
  <si>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</si>
  <si>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</si>
  <si>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</si>
  <si>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</si>
  <si>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</si>
  <si>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</si>
  <si>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</si>
  <si>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</si>
  <si>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</si>
  <si>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</si>
  <si>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</si>
  <si>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</si>
  <si>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</si>
  <si>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</si>
  <si>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</si>
  <si>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</si>
  <si>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</si>
  <si>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</si>
  <si>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</si>
  <si>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</si>
  <si>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</si>
  <si>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</si>
  <si>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</si>
  <si>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</si>
  <si>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</si>
  <si>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</si>
  <si>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</si>
  <si>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</si>
  <si>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</si>
  <si>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</si>
  <si>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</si>
  <si>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</si>
  <si>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</si>
  <si>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</si>
  <si>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</si>
  <si>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</si>
  <si>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</si>
  <si>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</si>
  <si>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</si>
  <si>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</si>
  <si>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</si>
  <si>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</si>
  <si>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</si>
  <si>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</si>
  <si>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</si>
  <si>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</si>
  <si>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</si>
  <si>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</si>
  <si>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</si>
  <si>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</si>
  <si>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</si>
  <si>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</si>
  <si>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</si>
  <si>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</si>
  <si>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</si>
  <si>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</si>
  <si>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</si>
  <si>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</si>
  <si>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</si>
  <si>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</si>
  <si>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</si>
  <si>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</si>
  <si>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</si>
  <si>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</si>
  <si>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</si>
  <si>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</si>
  <si>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</si>
  <si>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</si>
  <si>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</si>
  <si>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</si>
  <si>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</si>
  <si>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</si>
  <si>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</si>
  <si>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</si>
  <si>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</si>
  <si>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</si>
  <si>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</si>
  <si>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</si>
  <si>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</si>
  <si>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</si>
  <si>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</si>
  <si>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</si>
  <si>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</si>
  <si>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</si>
  <si>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</si>
  <si>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</si>
  <si>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</si>
  <si>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</si>
  <si>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</si>
  <si>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</si>
  <si>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</si>
  <si>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</si>
  <si>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</si>
  <si>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</si>
  <si>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</si>
  <si>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</si>
  <si>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</si>
  <si>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</si>
  <si>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</si>
  <si>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</si>
  <si>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</si>
  <si>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</si>
  <si>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</si>
  <si>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</si>
  <si>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</si>
  <si>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</si>
  <si>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</si>
  <si>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</si>
  <si>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</si>
  <si>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</si>
  <si>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</si>
  <si>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</si>
  <si>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</si>
  <si>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</si>
  <si>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</si>
  <si>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</si>
  <si>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</si>
  <si>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</si>
  <si>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</si>
  <si>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</si>
  <si>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</si>
  <si>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</si>
  <si>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</si>
  <si>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</si>
  <si>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</si>
  <si>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</si>
  <si>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</si>
  <si>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</si>
  <si>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</si>
  <si>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</si>
  <si>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</si>
  <si>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</si>
  <si>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</si>
  <si>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</si>
  <si>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</si>
  <si>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</si>
  <si>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</si>
  <si>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</si>
  <si>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</si>
  <si>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</si>
  <si>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</si>
  <si>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</si>
  <si>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</si>
  <si>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</si>
  <si>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</si>
  <si>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</si>
  <si>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</si>
  <si>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</si>
  <si>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</si>
  <si>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</si>
  <si>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</si>
  <si>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</si>
  <si>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</si>
  <si>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</si>
  <si>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</si>
  <si>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</si>
  <si>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</si>
  <si>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</si>
  <si>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</si>
  <si>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</si>
  <si>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</si>
  <si>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</si>
  <si>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</si>
  <si>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</si>
  <si>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</si>
  <si>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</si>
  <si>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</si>
  <si>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</si>
  <si>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</si>
  <si>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</si>
  <si>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</si>
  <si>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</si>
  <si>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</si>
  <si>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</si>
  <si>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</si>
  <si>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</si>
  <si>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</si>
  <si>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</si>
  <si>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</si>
  <si>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</si>
  <si>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</si>
  <si>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</si>
  <si>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</si>
  <si>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</si>
  <si>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</si>
  <si>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</si>
  <si>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</si>
  <si>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</si>
  <si>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</si>
  <si>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</si>
  <si>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</si>
  <si>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</si>
  <si>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</si>
  <si>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</si>
  <si>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</si>
  <si>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</si>
  <si>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</si>
  <si>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</si>
  <si>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</si>
  <si>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</si>
  <si>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</si>
  <si>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</si>
  <si>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</si>
  <si>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</si>
  <si>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</si>
  <si>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</si>
  <si>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</si>
  <si>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</si>
  <si>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</si>
  <si>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</si>
  <si>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</si>
  <si>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</si>
  <si>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</si>
  <si>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</si>
  <si>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</si>
  <si>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</si>
  <si>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</si>
  <si>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</si>
  <si>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</si>
  <si>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</si>
  <si>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</si>
  <si>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</si>
  <si>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</si>
  <si>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</si>
  <si>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</si>
  <si>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</si>
  <si>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</si>
  <si>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</si>
  <si>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</si>
  <si>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</si>
  <si>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</si>
  <si>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</si>
  <si>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</si>
  <si>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</si>
  <si>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</si>
  <si>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</si>
  <si>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</si>
  <si>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</si>
  <si>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</si>
  <si>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</si>
  <si>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</si>
  <si>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</si>
  <si>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</si>
  <si>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</si>
  <si>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</si>
  <si>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</si>
  <si>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</si>
  <si>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</si>
  <si>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</si>
  <si>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</si>
  <si>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</si>
  <si>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</si>
  <si>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</si>
  <si>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</si>
  <si>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</si>
  <si>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</si>
  <si>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</si>
  <si>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</si>
  <si>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</si>
  <si>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</si>
  <si>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</si>
  <si>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</si>
  <si>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</si>
  <si>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</si>
  <si>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</si>
  <si>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</si>
  <si>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</si>
  <si>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</si>
  <si>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</si>
  <si>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</si>
  <si>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</si>
  <si>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</si>
  <si>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</si>
  <si>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</si>
  <si>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</si>
  <si>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</si>
  <si>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</si>
  <si>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</si>
  <si>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</si>
  <si>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</si>
  <si>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</si>
  <si>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</si>
  <si>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</si>
  <si>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</si>
  <si>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</si>
  <si>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</si>
  <si>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</si>
  <si>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</si>
  <si>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</si>
  <si>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</si>
  <si>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</si>
  <si>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</si>
  <si>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</si>
  <si>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</si>
  <si>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</si>
  <si>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</si>
  <si>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</si>
  <si>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</si>
  <si>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</si>
  <si>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</si>
  <si>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</si>
  <si>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</si>
  <si>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</si>
  <si>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</si>
  <si>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</si>
  <si>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</si>
  <si>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</si>
  <si>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</si>
  <si>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</si>
  <si>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</si>
  <si>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</si>
  <si>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</si>
  <si>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</si>
  <si>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</si>
  <si>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</si>
  <si>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</si>
  <si>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</si>
  <si>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</si>
  <si>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</si>
  <si>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</si>
  <si>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</si>
  <si>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</si>
  <si>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</si>
  <si>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</si>
  <si>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</si>
  <si>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</si>
  <si>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</si>
  <si>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</si>
  <si>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</si>
  <si>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</si>
  <si>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</si>
  <si>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</si>
  <si>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</si>
  <si>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</si>
  <si>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</si>
  <si>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</si>
  <si>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</si>
  <si>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</si>
  <si>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</si>
  <si>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</si>
  <si>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</si>
  <si>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</si>
  <si>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</si>
  <si>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</si>
  <si>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</si>
  <si>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</si>
  <si>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</si>
  <si>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</si>
  <si>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</si>
  <si>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</si>
  <si>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</si>
  <si>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</si>
  <si>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</si>
  <si>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</si>
  <si>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</si>
  <si>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</si>
  <si>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</si>
  <si>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</si>
  <si>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</si>
  <si>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</si>
  <si>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</si>
  <si>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</si>
  <si>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</si>
  <si>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</si>
  <si>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</si>
  <si>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</si>
  <si>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</si>
  <si>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</si>
  <si>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</si>
  <si>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</si>
  <si>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</si>
  <si>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</si>
  <si>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</si>
  <si>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</si>
  <si>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</si>
  <si>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</si>
  <si>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</si>
  <si>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</si>
  <si>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</si>
  <si>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</si>
  <si>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</si>
  <si>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</si>
  <si>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</si>
  <si>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</si>
  <si>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</si>
  <si>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</si>
  <si>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</si>
  <si>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</si>
  <si>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</si>
  <si>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</si>
  <si>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</si>
  <si>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</si>
  <si>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</si>
  <si>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</si>
  <si>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</si>
  <si>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</si>
  <si>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</si>
  <si>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</si>
  <si>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</si>
  <si>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</si>
  <si>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</si>
  <si>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</si>
  <si>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</si>
  <si>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</si>
  <si>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</si>
  <si>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</si>
  <si>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</si>
  <si>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</si>
  <si>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</si>
  <si>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</si>
  <si>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</si>
  <si>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</si>
  <si>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</si>
  <si>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</si>
  <si>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</si>
  <si>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</si>
  <si>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</si>
  <si>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</si>
  <si>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</si>
  <si>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</si>
  <si>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</si>
  <si>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</si>
  <si>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</si>
  <si>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</si>
  <si>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</si>
  <si>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</si>
  <si>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</si>
  <si>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</si>
  <si>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</si>
  <si>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</si>
  <si>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</si>
  <si>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</si>
  <si>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</si>
  <si>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</si>
  <si>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</si>
  <si>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</si>
  <si>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</si>
  <si>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</si>
  <si>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</si>
  <si>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</si>
  <si>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</si>
  <si>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</si>
  <si>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</si>
  <si>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</si>
  <si>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</si>
  <si>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</si>
  <si>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</si>
  <si>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</si>
  <si>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</si>
  <si>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</si>
  <si>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</si>
  <si>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</si>
  <si>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</si>
  <si>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</si>
  <si>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</si>
  <si>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</si>
  <si>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</si>
  <si>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</si>
  <si>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</si>
  <si>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</si>
  <si>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</si>
  <si>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</si>
  <si>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</si>
  <si>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</si>
  <si>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</si>
  <si>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</si>
  <si>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</si>
  <si>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</si>
  <si>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</si>
  <si>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</si>
  <si>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</si>
  <si>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</si>
  <si>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</si>
  <si>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</si>
  <si>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</si>
  <si>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</si>
  <si>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</si>
  <si>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</si>
  <si>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</si>
  <si>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</si>
  <si>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</si>
  <si>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</si>
  <si>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</si>
  <si>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</si>
  <si>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</si>
  <si>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</si>
  <si>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</si>
  <si>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</si>
  <si>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</si>
  <si>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</si>
  <si>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</si>
  <si>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</si>
  <si>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</si>
  <si>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</si>
  <si>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</si>
  <si>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</si>
  <si>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</si>
  <si>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</si>
  <si>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</si>
  <si>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</si>
  <si>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</si>
  <si>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</si>
  <si>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</si>
  <si>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</si>
  <si>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</si>
  <si>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</si>
  <si>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</si>
  <si>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</si>
  <si>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</si>
  <si>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</si>
  <si>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</si>
  <si>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</si>
  <si>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</si>
  <si>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</si>
  <si>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</si>
  <si>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</si>
  <si>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</si>
  <si>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</si>
  <si>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</si>
  <si>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</si>
  <si>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</si>
  <si>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</si>
  <si>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</si>
  <si>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</si>
  <si>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</si>
  <si>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</si>
  <si>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</si>
  <si>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</si>
  <si>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</si>
  <si>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</si>
  <si>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</si>
  <si>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</si>
  <si>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</si>
  <si>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</si>
  <si>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</si>
  <si>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</si>
  <si>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</si>
  <si>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</si>
  <si>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</si>
  <si>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</si>
  <si>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</si>
  <si>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</si>
  <si>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</si>
  <si>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</si>
  <si>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</si>
  <si>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</si>
  <si>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</si>
  <si>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</si>
  <si>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</si>
  <si>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</si>
  <si>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</si>
  <si>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</si>
  <si>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</si>
  <si>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</si>
  <si>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</si>
  <si>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</si>
  <si>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</si>
  <si>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</si>
  <si>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</si>
  <si>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</si>
  <si>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</si>
  <si>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</si>
  <si>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</si>
  <si>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</si>
  <si>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</si>
  <si>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</si>
  <si>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</si>
  <si>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</si>
  <si>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</si>
  <si>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</si>
  <si>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</si>
  <si>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</si>
  <si>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</si>
  <si>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</si>
  <si>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</si>
  <si>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</si>
  <si>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</si>
  <si>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</si>
  <si>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</si>
  <si>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</si>
  <si>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</si>
  <si>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</si>
  <si>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</si>
  <si>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</si>
  <si>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</si>
  <si>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</si>
  <si>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</si>
  <si>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</si>
  <si>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</si>
  <si>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</si>
  <si>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</si>
  <si>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</si>
  <si>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</si>
  <si>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</si>
  <si>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</si>
  <si>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</si>
  <si>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</si>
  <si>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</si>
  <si>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</si>
  <si>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</si>
  <si>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</si>
  <si>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</si>
  <si>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</si>
  <si>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</si>
  <si>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</si>
  <si>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</si>
  <si>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</si>
  <si>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</si>
  <si>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</si>
  <si>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</si>
  <si>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</si>
  <si>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</si>
  <si>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</si>
  <si>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</si>
  <si>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</si>
  <si>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</si>
  <si>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</si>
  <si>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</si>
  <si>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</si>
  <si>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</si>
  <si>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</si>
  <si>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</si>
  <si>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</si>
  <si>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</si>
  <si>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</si>
  <si>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</si>
  <si>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</si>
  <si>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</si>
  <si>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</si>
  <si>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</si>
  <si>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</si>
  <si>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</si>
  <si>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</si>
  <si>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</si>
  <si>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</si>
  <si>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</si>
  <si>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</si>
  <si>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</si>
  <si>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</si>
  <si>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</si>
  <si>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</si>
  <si>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</si>
  <si>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</si>
  <si>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</si>
  <si>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</si>
  <si>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</si>
  <si>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</si>
  <si>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</si>
  <si>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</si>
  <si>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</si>
  <si>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</si>
  <si>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</si>
  <si>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</si>
  <si>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</si>
  <si>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</si>
  <si>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</si>
  <si>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</si>
  <si>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</si>
  <si>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</si>
  <si>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</si>
  <si>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</si>
  <si>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</si>
  <si>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</si>
  <si>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</si>
  <si>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</si>
  <si>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</si>
  <si>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</si>
  <si>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</si>
  <si>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</si>
  <si>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</si>
  <si>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</si>
  <si>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</si>
  <si>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</si>
  <si>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</si>
  <si>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</si>
  <si>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</si>
  <si>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</si>
  <si>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</si>
  <si>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</si>
  <si>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</si>
  <si>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</si>
  <si>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</si>
  <si>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</si>
  <si>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</si>
  <si>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</si>
  <si>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</si>
  <si>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</si>
  <si>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</si>
  <si>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</si>
  <si>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</si>
  <si>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</si>
  <si>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</si>
  <si>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</si>
  <si>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</si>
  <si>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</si>
  <si>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</si>
  <si>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</si>
  <si>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</si>
  <si>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</si>
  <si>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</si>
  <si>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</si>
  <si>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</si>
  <si>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</si>
  <si>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</si>
  <si>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</si>
  <si>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</si>
  <si>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</si>
  <si>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</si>
  <si>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</si>
  <si>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</si>
  <si>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</si>
  <si>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</si>
  <si>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</si>
  <si>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</si>
  <si>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</si>
  <si>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</si>
  <si>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</si>
  <si>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</si>
  <si>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</si>
  <si>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</si>
  <si>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</si>
  <si>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</si>
  <si>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</si>
  <si>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</si>
  <si>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</si>
  <si>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</si>
  <si>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</si>
  <si>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</si>
  <si>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</si>
  <si>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</si>
  <si>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</si>
  <si>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</si>
  <si>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</si>
  <si>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</si>
  <si>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</si>
  <si>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</si>
  <si>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</si>
  <si>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</si>
  <si>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</si>
  <si>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</si>
  <si>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</si>
  <si>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</si>
  <si>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</si>
  <si>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</si>
  <si>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</si>
  <si>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</si>
  <si>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</si>
  <si>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</si>
  <si>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</si>
  <si>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</si>
  <si>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</si>
  <si>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</si>
  <si>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</si>
  <si>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</si>
  <si>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</si>
  <si>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</si>
  <si>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</si>
  <si>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</si>
  <si>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</si>
  <si>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</si>
  <si>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</si>
  <si>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</si>
  <si>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</si>
  <si>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</si>
  <si>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</si>
  <si>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</si>
  <si>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</si>
  <si>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</si>
  <si>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</si>
  <si>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</si>
  <si>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</si>
  <si>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</si>
  <si>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</si>
  <si>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</si>
  <si>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</si>
  <si>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</si>
  <si>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</si>
  <si>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</si>
  <si>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</si>
  <si>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</si>
  <si>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</si>
  <si>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</si>
  <si>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</si>
  <si>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</si>
  <si>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</si>
  <si>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</si>
  <si>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</si>
  <si>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</si>
  <si>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</si>
  <si>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</si>
  <si>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</si>
  <si>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</si>
  <si>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</si>
  <si>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</si>
  <si>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</si>
  <si>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</si>
  <si>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</si>
  <si>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</si>
  <si>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</si>
  <si>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</si>
  <si>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</si>
  <si>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</si>
  <si>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</si>
  <si>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</si>
  <si>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</si>
  <si>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</si>
  <si>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</si>
  <si>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</si>
  <si>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</si>
  <si>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</si>
  <si>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</si>
  <si>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</si>
  <si>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</si>
  <si>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</si>
  <si>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</si>
  <si>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</si>
  <si>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</si>
  <si>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</si>
  <si>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</si>
  <si>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</si>
  <si>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</si>
  <si>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</si>
  <si>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</si>
  <si>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</si>
  <si>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</si>
  <si>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</si>
  <si>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</si>
  <si>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</si>
  <si>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</si>
  <si>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</si>
  <si>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</si>
  <si>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</si>
  <si>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</si>
  <si>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</si>
  <si>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</si>
  <si>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</si>
  <si>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</si>
  <si>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</si>
  <si>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</si>
  <si>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</si>
  <si>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</si>
  <si>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</si>
  <si>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</si>
  <si>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</si>
  <si>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</si>
  <si>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</si>
  <si>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</si>
  <si>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</si>
  <si>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</si>
  <si>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</si>
  <si>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</si>
  <si>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</si>
  <si>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</si>
  <si>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</si>
  <si>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</si>
  <si>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</si>
  <si>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</si>
  <si>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</si>
  <si>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</si>
  <si>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</si>
  <si>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</si>
  <si>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</si>
  <si>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</si>
  <si>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</si>
  <si>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</si>
  <si>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</si>
  <si>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</si>
  <si>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</si>
  <si>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</si>
  <si>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</si>
  <si>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</si>
  <si>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</si>
  <si>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</si>
  <si>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</si>
  <si>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</si>
  <si>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</si>
  <si>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</si>
  <si>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</si>
  <si>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</si>
  <si>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</si>
  <si>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</si>
  <si>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</si>
  <si>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</si>
  <si>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</si>
  <si>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</si>
  <si>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</si>
  <si>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</si>
  <si>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</si>
  <si>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</si>
  <si>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</si>
  <si>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</si>
  <si>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</si>
  <si>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</si>
  <si>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</si>
  <si>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</si>
  <si>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</si>
  <si>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</si>
  <si>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</si>
  <si>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</si>
  <si>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</si>
  <si>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</si>
  <si>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</si>
  <si>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</si>
  <si>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</si>
  <si>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</si>
  <si>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</si>
  <si>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</si>
  <si>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</si>
  <si>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</si>
  <si>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</si>
  <si>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</si>
  <si>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</si>
  <si>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</si>
  <si>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</si>
  <si>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</si>
  <si>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</si>
  <si>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</si>
  <si>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</si>
  <si>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</si>
  <si>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</si>
  <si>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</si>
  <si>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</si>
  <si>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</si>
  <si>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</si>
  <si>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</si>
  <si>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</si>
  <si>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</si>
  <si>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</si>
  <si>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</si>
  <si>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</si>
  <si>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</si>
  <si>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</si>
  <si>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</si>
  <si>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</si>
  <si>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</si>
  <si>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</si>
  <si>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</si>
  <si>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</si>
  <si>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</si>
  <si>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</si>
  <si>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</si>
  <si>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</si>
  <si>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</si>
  <si>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</si>
  <si>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</si>
  <si>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</si>
  <si>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</si>
  <si>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</si>
  <si>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</si>
  <si>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</si>
  <si>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</si>
  <si>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</si>
  <si>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</si>
  <si>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</si>
  <si>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</si>
  <si>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</si>
  <si>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</si>
  <si>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</si>
  <si>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</si>
  <si>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</si>
  <si>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</si>
  <si>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</si>
  <si>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</si>
  <si>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</si>
  <si>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</si>
  <si>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</si>
  <si>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</si>
  <si>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</si>
  <si>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</si>
  <si>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</si>
  <si>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</si>
  <si>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</si>
  <si>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</si>
  <si>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</si>
  <si>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</si>
  <si>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</si>
  <si>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</si>
  <si>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</si>
  <si>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</si>
  <si>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</si>
  <si>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</si>
  <si>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</si>
  <si>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</si>
  <si>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</si>
  <si>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</si>
  <si>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</si>
  <si>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</si>
  <si>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</si>
  <si>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</si>
  <si>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</si>
  <si>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</si>
  <si>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</si>
  <si>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</si>
  <si>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</si>
  <si>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</si>
  <si>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</si>
  <si>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</si>
  <si>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</si>
  <si>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</si>
  <si>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</si>
  <si>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</si>
  <si>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</si>
  <si>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</si>
  <si>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</si>
  <si>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</si>
  <si>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</si>
  <si>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</si>
  <si>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</si>
  <si>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</si>
  <si>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</si>
  <si>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</si>
  <si>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</si>
  <si>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</si>
  <si>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</si>
  <si>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</si>
  <si>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</si>
  <si>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</si>
  <si>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</si>
  <si>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</si>
  <si>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</si>
  <si>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</si>
  <si>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</si>
  <si>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</si>
  <si>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</si>
  <si>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</si>
  <si>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</si>
  <si>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</si>
  <si>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</si>
  <si>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</si>
  <si>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</si>
  <si>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</si>
  <si>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</si>
  <si>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</si>
  <si>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</si>
  <si>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</si>
  <si>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</si>
  <si>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</si>
  <si>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</si>
  <si>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</si>
  <si>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</si>
  <si>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</si>
  <si>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</si>
  <si>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</si>
  <si>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</si>
  <si>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</si>
  <si>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</si>
  <si>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</si>
  <si>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</si>
  <si>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</si>
  <si>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</si>
  <si>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</si>
  <si>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</si>
  <si>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</si>
  <si>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</si>
  <si>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</si>
  <si>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</si>
  <si>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</si>
  <si>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</si>
  <si>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</si>
  <si>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</si>
  <si>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</si>
  <si>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</si>
  <si>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</si>
  <si>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</si>
  <si>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</si>
  <si>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</si>
  <si>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</si>
  <si>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</si>
  <si>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</si>
  <si>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</si>
  <si>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</si>
  <si>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</si>
  <si>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</si>
  <si>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</si>
  <si>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</si>
  <si>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</si>
  <si>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</si>
  <si>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</si>
  <si>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</si>
  <si>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</si>
  <si>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</si>
  <si>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</si>
  <si>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</si>
  <si>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</si>
  <si>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</si>
  <si>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</si>
  <si>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</si>
  <si>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</si>
  <si>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</si>
  <si>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</si>
  <si>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</si>
  <si>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</si>
  <si>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</si>
  <si>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</si>
  <si>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</si>
  <si>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</si>
  <si>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</si>
  <si>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</si>
  <si>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</si>
  <si>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</si>
  <si>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</si>
  <si>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</si>
  <si>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</si>
  <si>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</si>
  <si>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</si>
  <si>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</si>
  <si>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</si>
  <si>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</si>
  <si>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</si>
  <si>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</si>
  <si>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</si>
  <si>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</si>
  <si>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</si>
  <si>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</si>
  <si>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</si>
  <si>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</si>
  <si>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</si>
  <si>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</si>
  <si>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</si>
  <si>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</si>
  <si>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</si>
  <si>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</si>
  <si>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</si>
  <si>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</si>
  <si>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</si>
  <si>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</si>
  <si>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</si>
  <si>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</si>
  <si>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</si>
  <si>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</si>
  <si>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</si>
  <si>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</si>
  <si>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</si>
  <si>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</si>
  <si>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</si>
  <si>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</si>
  <si>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</si>
  <si>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</si>
  <si>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</si>
  <si>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</si>
  <si>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</si>
  <si>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</si>
  <si>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</si>
  <si>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</si>
  <si>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</si>
  <si>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</si>
  <si>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</si>
  <si>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</si>
  <si>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</si>
  <si>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</si>
  <si>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</si>
  <si>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</si>
  <si>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</si>
  <si>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</si>
  <si>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</si>
  <si>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</si>
  <si>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</si>
  <si>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</si>
  <si>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</si>
  <si>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</si>
  <si>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</si>
  <si>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</si>
  <si>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</si>
  <si>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</si>
  <si>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</si>
  <si>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</si>
  <si>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</si>
  <si>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</si>
  <si>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</si>
  <si>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</si>
  <si>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</si>
  <si>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</si>
  <si>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</si>
  <si>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</si>
  <si>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</si>
  <si>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</si>
  <si>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</si>
  <si>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</si>
  <si>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</si>
  <si>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</si>
  <si>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</si>
  <si>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</si>
  <si>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</si>
  <si>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</si>
  <si>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</si>
  <si>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</si>
  <si>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</si>
  <si>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</si>
  <si>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</si>
  <si>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</si>
  <si>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</si>
  <si>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</si>
  <si>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</si>
  <si>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</si>
  <si>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</si>
  <si>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</si>
  <si>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</si>
  <si>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</si>
  <si>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</si>
  <si>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</si>
  <si>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</si>
  <si>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</si>
  <si>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</si>
  <si>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</si>
  <si>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</si>
  <si>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</si>
  <si>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</si>
  <si>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</si>
  <si>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</si>
  <si>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</si>
  <si>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</si>
  <si>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</si>
  <si>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</si>
  <si>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</si>
  <si>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</si>
  <si>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</si>
  <si>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</si>
  <si>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</si>
  <si>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</si>
  <si>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</si>
  <si>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</si>
  <si>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</si>
  <si>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</si>
  <si>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</si>
  <si>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</si>
  <si>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</si>
  <si>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</si>
  <si>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</si>
  <si>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</si>
  <si>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</si>
  <si>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</si>
  <si>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</si>
  <si>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</si>
  <si>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</si>
  <si>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</si>
  <si>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</si>
  <si>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</si>
  <si>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</si>
  <si>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</si>
  <si>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</si>
  <si>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</si>
  <si>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</si>
  <si>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</si>
  <si>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</si>
  <si>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</si>
  <si>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</si>
  <si>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</si>
  <si>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</si>
  <si>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</si>
  <si>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</si>
  <si>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</si>
  <si>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</si>
  <si>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</si>
  <si>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</si>
  <si>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</si>
  <si>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</si>
  <si>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</si>
  <si>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</si>
  <si>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</si>
  <si>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</si>
  <si>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</si>
  <si>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</si>
  <si>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</si>
  <si>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</si>
  <si>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</si>
  <si>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</si>
  <si>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</si>
  <si>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</si>
  <si>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</si>
  <si>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</si>
  <si>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</si>
  <si>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</si>
  <si>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</si>
  <si>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</si>
  <si>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</si>
  <si>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</si>
  <si>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</si>
  <si>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</si>
  <si>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</si>
  <si>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</si>
  <si>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</si>
  <si>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</si>
  <si>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</si>
  <si>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</si>
  <si>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</si>
  <si>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</si>
  <si>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</si>
  <si>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</si>
  <si>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</si>
  <si>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</si>
  <si>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</si>
  <si>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</si>
  <si>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</si>
  <si>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</si>
  <si>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</si>
  <si>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</si>
  <si>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</si>
  <si>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</si>
  <si>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</si>
  <si>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</si>
  <si>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</si>
  <si>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</si>
  <si>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</si>
  <si>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</si>
  <si>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</si>
  <si>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</si>
  <si>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</si>
  <si>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</si>
  <si>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</si>
  <si>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</si>
  <si>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</si>
  <si>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</si>
  <si>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</si>
  <si>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</si>
  <si>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</si>
  <si>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</si>
  <si>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</si>
  <si>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</si>
  <si>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</si>
  <si>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</si>
  <si>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</si>
  <si>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</si>
  <si>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</si>
  <si>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</si>
  <si>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</si>
  <si>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</si>
  <si>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</si>
  <si>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</si>
  <si>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</si>
  <si>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</si>
  <si>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</si>
  <si>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</si>
  <si>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</si>
  <si>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</si>
  <si>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</si>
  <si>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</si>
  <si>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</si>
  <si>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</si>
  <si>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</si>
  <si>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</si>
  <si>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</si>
  <si>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</si>
  <si>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</si>
  <si>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</si>
  <si>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</si>
  <si>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</si>
  <si>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</si>
  <si>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</si>
  <si>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</si>
  <si>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</si>
  <si>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</si>
  <si>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</si>
  <si>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</si>
  <si>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</si>
  <si>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</si>
  <si>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</si>
  <si>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</si>
  <si>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</si>
  <si>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</si>
  <si>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</si>
  <si>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</si>
  <si>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</si>
  <si>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</si>
  <si>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</si>
  <si>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</si>
  <si>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</si>
  <si>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</si>
  <si>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</si>
  <si>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</si>
  <si>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</si>
  <si>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</si>
  <si>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</si>
  <si>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</si>
  <si>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</si>
  <si>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</si>
  <si>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</si>
  <si>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</si>
  <si>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</si>
  <si>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</si>
  <si>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</si>
  <si>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</si>
  <si>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</si>
  <si>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</si>
  <si>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</si>
  <si>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</si>
  <si>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</si>
  <si>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</si>
  <si>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</si>
  <si>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</si>
  <si>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</si>
  <si>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</si>
  <si>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</si>
  <si>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</si>
  <si>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</si>
  <si>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</si>
  <si>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</si>
  <si>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</si>
  <si>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</si>
  <si>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</si>
  <si>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</si>
  <si>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</si>
  <si>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</si>
  <si>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</si>
  <si>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</si>
  <si>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</si>
  <si>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</si>
  <si>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</si>
  <si>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</si>
  <si>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</si>
  <si>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</si>
  <si>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</si>
  <si>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</si>
  <si>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</si>
  <si>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</si>
  <si>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</si>
  <si>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</si>
  <si>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</si>
  <si>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</si>
  <si>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</si>
  <si>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</si>
  <si>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</si>
  <si>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</si>
  <si>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</si>
  <si>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</si>
  <si>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</si>
  <si>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</si>
  <si>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</si>
  <si>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</si>
  <si>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</si>
  <si>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</si>
  <si>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</si>
  <si>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</si>
  <si>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</si>
  <si>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</si>
  <si>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</si>
  <si>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</si>
  <si>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</si>
  <si>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</si>
  <si>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</si>
  <si>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</si>
  <si>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</si>
  <si>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</si>
  <si>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</si>
  <si>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</si>
  <si>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</si>
  <si>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</si>
  <si>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</si>
  <si>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</si>
  <si>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</si>
  <si>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</si>
  <si>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</si>
  <si>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</si>
  <si>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</si>
  <si>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</si>
  <si>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</si>
  <si>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</si>
  <si>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</si>
  <si>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</si>
  <si>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</si>
  <si>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</si>
  <si>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</si>
  <si>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</si>
  <si>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</si>
  <si>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</si>
  <si>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</si>
  <si>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</si>
  <si>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</si>
  <si>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</si>
  <si>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</si>
  <si>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</si>
  <si>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</si>
  <si>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</si>
  <si>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</si>
  <si>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</si>
  <si>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</si>
  <si>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</si>
  <si>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</si>
  <si>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</si>
  <si>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</si>
  <si>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</si>
  <si>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</si>
  <si>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</si>
  <si>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</si>
  <si>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</si>
  <si>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</si>
  <si>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</si>
  <si>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</si>
  <si>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</si>
  <si>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</si>
  <si>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</si>
  <si>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</si>
  <si>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</si>
  <si>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</si>
  <si>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</si>
  <si>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</si>
  <si>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</si>
  <si>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</si>
  <si>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</si>
  <si>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</si>
  <si>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</si>
  <si>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</si>
  <si>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</si>
  <si>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</si>
  <si>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</si>
  <si>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</si>
  <si>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</si>
  <si>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</si>
  <si>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</si>
  <si>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</si>
  <si>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</si>
  <si>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</si>
  <si>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</si>
  <si>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</si>
  <si>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</si>
  <si>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</si>
  <si>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</si>
  <si>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</si>
  <si>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</si>
  <si>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</si>
  <si>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</si>
  <si>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</si>
  <si>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</si>
  <si>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</si>
  <si>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</si>
  <si>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</si>
  <si>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</si>
  <si>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</si>
  <si>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</si>
  <si>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</si>
  <si>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</si>
  <si>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</si>
  <si>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</si>
  <si>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</si>
  <si>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</si>
  <si>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</si>
  <si>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</si>
  <si>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</si>
  <si>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</si>
  <si>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</si>
  <si>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</si>
  <si>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</si>
  <si>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</si>
  <si>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</si>
  <si>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</si>
  <si>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</si>
  <si>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</si>
  <si>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</si>
  <si>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</si>
  <si>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</si>
  <si>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</si>
  <si>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</si>
  <si>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</si>
  <si>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</si>
  <si>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</si>
  <si>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</si>
  <si>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</si>
  <si>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</si>
  <si>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</si>
  <si>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</si>
  <si>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</si>
  <si>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</si>
  <si>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</si>
  <si>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</si>
  <si>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</si>
  <si>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</si>
  <si>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</si>
  <si>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</si>
  <si>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</si>
  <si>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</si>
  <si>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</si>
  <si>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</si>
  <si>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</si>
  <si>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</si>
  <si>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</si>
  <si>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</si>
  <si>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</si>
  <si>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</si>
  <si>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</si>
  <si>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</si>
  <si>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</si>
  <si>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</si>
  <si>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</si>
  <si>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</si>
  <si>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</si>
  <si>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</si>
  <si>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</si>
  <si>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</si>
  <si>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</si>
  <si>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</si>
  <si>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</si>
  <si>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</si>
  <si>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</si>
  <si>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</si>
  <si>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</si>
  <si>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</si>
  <si>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</si>
  <si>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</si>
  <si>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</si>
  <si>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</si>
  <si>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</si>
  <si>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</si>
  <si>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</si>
  <si>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</si>
  <si>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</si>
  <si>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</si>
  <si>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</si>
  <si>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</si>
  <si>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</si>
  <si>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</si>
  <si>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</si>
  <si>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</si>
  <si>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</si>
  <si>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</si>
  <si>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</si>
  <si>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</si>
  <si>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</si>
  <si>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</si>
  <si>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</si>
  <si>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</si>
  <si>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</si>
  <si>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</si>
  <si>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</si>
  <si>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</si>
  <si>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</si>
  <si>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</si>
  <si>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</si>
  <si>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</si>
  <si>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</si>
  <si>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</si>
  <si>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</si>
  <si>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</si>
  <si>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</si>
  <si>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</si>
  <si>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</si>
  <si>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</si>
  <si>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</si>
  <si>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</si>
  <si>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</si>
  <si>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</si>
  <si>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</si>
  <si>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</si>
  <si>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</si>
  <si>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</si>
  <si>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</si>
  <si>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</si>
  <si>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</si>
  <si>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</si>
  <si>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</si>
  <si>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</si>
  <si>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</si>
  <si>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</si>
  <si>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</si>
  <si>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</si>
  <si>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</si>
  <si>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</si>
  <si>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</si>
  <si>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</si>
  <si>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</si>
  <si>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</si>
  <si>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</si>
  <si>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</si>
  <si>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</si>
  <si>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</si>
  <si>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</si>
  <si>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</si>
  <si>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</si>
  <si>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</si>
  <si>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</si>
  <si>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</si>
  <si>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</si>
  <si>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</si>
  <si>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</si>
  <si>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</si>
  <si>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</si>
  <si>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</si>
  <si>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</si>
  <si>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</si>
  <si>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</si>
  <si>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</si>
  <si>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</si>
  <si>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</si>
  <si>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</si>
  <si>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</si>
  <si>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</si>
  <si>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</si>
  <si>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</si>
  <si>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</si>
  <si>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</si>
  <si>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</si>
  <si>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</si>
  <si>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</si>
  <si>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</si>
  <si>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</si>
  <si>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</si>
  <si>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</si>
  <si>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</si>
  <si>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</si>
  <si>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</si>
  <si>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</si>
  <si>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</si>
  <si>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</si>
  <si>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</si>
  <si>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</si>
  <si>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</si>
  <si>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</si>
  <si>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</si>
  <si>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</si>
  <si>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</si>
  <si>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</si>
  <si>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</si>
  <si>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</si>
  <si>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</si>
  <si>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</si>
  <si>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</si>
  <si>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</si>
  <si>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</si>
  <si>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</si>
  <si>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</si>
  <si>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</si>
  <si>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</si>
  <si>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</si>
  <si>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</si>
  <si>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</si>
  <si>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</si>
  <si>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</si>
  <si>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</si>
  <si>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</si>
  <si>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</si>
  <si>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</si>
  <si>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</si>
  <si>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</si>
  <si>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</si>
  <si>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</si>
  <si>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</si>
  <si>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</si>
  <si>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</si>
  <si>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</si>
  <si>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</si>
  <si>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</si>
  <si>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</si>
  <si>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</si>
  <si>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</si>
  <si>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</si>
  <si>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</si>
  <si>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</si>
  <si>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</si>
  <si>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</si>
  <si>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</si>
  <si>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</si>
  <si>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</si>
  <si>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</si>
  <si>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</si>
  <si>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</si>
  <si>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</si>
  <si>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</si>
  <si>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</si>
  <si>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</si>
  <si>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</si>
  <si>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</si>
  <si>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</si>
  <si>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</si>
  <si>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</si>
  <si>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</si>
  <si>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</si>
  <si>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</si>
  <si>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</si>
  <si>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</si>
  <si>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</si>
  <si>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</si>
  <si>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</si>
  <si>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</si>
  <si>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</si>
  <si>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</si>
  <si>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</si>
  <si>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</si>
  <si>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</si>
  <si>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</si>
  <si>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</si>
  <si>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</si>
  <si>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</si>
  <si>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</si>
  <si>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</si>
  <si>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</si>
  <si>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</si>
  <si>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</si>
  <si>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</si>
  <si>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</si>
  <si>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</si>
  <si>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</si>
  <si>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</si>
  <si>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</si>
  <si>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</si>
  <si>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</si>
  <si>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</si>
  <si>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</si>
  <si>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</si>
  <si>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</si>
  <si>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</si>
  <si>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</si>
  <si>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</si>
  <si>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</si>
  <si>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</si>
  <si>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</si>
  <si>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</si>
  <si>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</si>
  <si>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</si>
  <si>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</si>
  <si>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</si>
  <si>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</si>
  <si>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</si>
  <si>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</si>
  <si>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</si>
  <si>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</si>
  <si>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</si>
  <si>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</si>
  <si>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</si>
  <si>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</si>
  <si>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</si>
  <si>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</si>
  <si>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</si>
  <si>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</si>
  <si>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</si>
  <si>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</si>
  <si>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</si>
  <si>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</si>
  <si>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</si>
  <si>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</si>
  <si>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</si>
  <si>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</si>
  <si>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</si>
  <si>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</si>
  <si>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</si>
  <si>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</si>
  <si>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</si>
  <si>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</si>
  <si>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</si>
  <si>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</si>
  <si>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</si>
  <si>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</si>
  <si>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</si>
  <si>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</si>
  <si>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</si>
  <si>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</si>
  <si>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</si>
  <si>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</si>
  <si>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</si>
  <si>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</si>
  <si>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</si>
  <si>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</si>
  <si>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</si>
  <si>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</si>
  <si>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</si>
  <si>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</si>
  <si>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</si>
  <si>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</si>
  <si>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</si>
  <si>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</si>
  <si>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</si>
  <si>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</si>
  <si>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</si>
  <si>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</si>
  <si>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</si>
  <si>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</si>
  <si>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</si>
  <si>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</si>
  <si>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</si>
  <si>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</si>
  <si>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</si>
  <si>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</si>
  <si>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</si>
  <si>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</si>
  <si>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</si>
  <si>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</si>
  <si>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</si>
  <si>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</si>
  <si>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</si>
  <si>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</si>
  <si>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</si>
  <si>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</si>
  <si>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</si>
  <si>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</si>
  <si>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</si>
  <si>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</si>
  <si>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</si>
  <si>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</si>
  <si>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</si>
  <si>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</si>
  <si>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</si>
  <si>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</si>
  <si>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</si>
  <si>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</si>
  <si>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</si>
  <si>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</si>
  <si>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</si>
  <si>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</si>
  <si>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</si>
  <si>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</si>
  <si>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</si>
  <si>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</si>
  <si>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</si>
  <si>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</si>
  <si>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</si>
  <si>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</si>
  <si>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</si>
  <si>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</si>
  <si>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</si>
  <si>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</si>
  <si>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</si>
  <si>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</si>
  <si>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</si>
  <si>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</si>
  <si>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</si>
  <si>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</si>
  <si>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</si>
  <si>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</si>
  <si>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</si>
  <si>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</si>
  <si>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</si>
  <si>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</si>
  <si>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</si>
  <si>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</si>
  <si>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</si>
  <si>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</si>
  <si>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</si>
  <si>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</si>
  <si>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</si>
  <si>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</si>
  <si>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</si>
  <si>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</si>
  <si>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</si>
  <si>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</si>
  <si>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</si>
  <si>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</si>
  <si>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</si>
  <si>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</si>
  <si>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</si>
  <si>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</si>
  <si>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</si>
  <si>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</si>
  <si>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</si>
  <si>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</si>
  <si>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</si>
  <si>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</si>
  <si>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</si>
  <si>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</si>
  <si>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</si>
  <si>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</si>
  <si>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</si>
  <si>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</si>
  <si>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</si>
  <si>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</si>
  <si>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</si>
  <si>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</si>
  <si>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</si>
  <si>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</si>
  <si>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</si>
  <si>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</si>
  <si>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</si>
  <si>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</si>
  <si>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</si>
  <si>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</si>
  <si>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</si>
  <si>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</si>
  <si>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</si>
  <si>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</si>
  <si>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</si>
  <si>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</si>
  <si>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</si>
  <si>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</si>
  <si>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</si>
  <si>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</si>
  <si>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</si>
  <si>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</si>
  <si>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</si>
  <si>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</si>
  <si>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</si>
  <si>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</si>
  <si>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</si>
  <si>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</si>
  <si>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</si>
  <si>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</si>
  <si>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</si>
  <si>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</si>
  <si>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</si>
  <si>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</si>
  <si>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</si>
  <si>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</si>
  <si>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</si>
  <si>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</si>
  <si>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</si>
  <si>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</si>
  <si>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</si>
  <si>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</si>
  <si>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</si>
  <si>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</si>
  <si>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</si>
  <si>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</si>
  <si>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</si>
  <si>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</si>
  <si>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</si>
  <si>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</si>
  <si>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</si>
  <si>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</si>
  <si>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</si>
  <si>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</si>
  <si>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</si>
  <si>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</si>
  <si>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</si>
  <si>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</si>
  <si>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</si>
  <si>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</si>
  <si>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</si>
  <si>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</si>
  <si>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</si>
  <si>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</si>
  <si>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</si>
  <si>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</si>
  <si>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</si>
  <si>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</si>
  <si>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</si>
  <si>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</si>
  <si>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</si>
  <si>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</si>
  <si>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</si>
  <si>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</si>
  <si>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</si>
  <si>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</si>
  <si>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</si>
  <si>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</si>
  <si>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</si>
  <si>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</si>
  <si>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</si>
  <si>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</si>
  <si>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</si>
  <si>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</si>
  <si>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</si>
  <si>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</si>
  <si>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</si>
  <si>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</si>
  <si>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</si>
  <si>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</si>
  <si>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</si>
  <si>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</si>
  <si>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</si>
  <si>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</si>
  <si>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</si>
  <si>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</si>
  <si>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</si>
  <si>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</si>
  <si>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</si>
  <si>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</si>
  <si>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</si>
  <si>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</si>
  <si>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</si>
  <si>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</si>
  <si>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</si>
  <si>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</si>
  <si>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</si>
  <si>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</si>
  <si>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</si>
  <si>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</si>
  <si>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</si>
  <si>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</si>
  <si>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</si>
  <si>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</si>
  <si>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</si>
  <si>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</si>
  <si>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</si>
  <si>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</si>
  <si>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</si>
  <si>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</si>
  <si>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</si>
  <si>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</si>
  <si>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</si>
  <si>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</si>
  <si>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</si>
  <si>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</si>
  <si>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</si>
  <si>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</si>
  <si>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</si>
  <si>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</si>
  <si>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</si>
  <si>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</si>
  <si>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</si>
  <si>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</si>
  <si>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</si>
  <si>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</si>
  <si>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</si>
  <si>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</si>
  <si>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</si>
  <si>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</si>
  <si>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</si>
  <si>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</si>
  <si>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</si>
  <si>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</si>
  <si>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</si>
  <si>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</si>
  <si>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</si>
  <si>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</si>
  <si>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</si>
  <si>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</si>
  <si>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</si>
  <si>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</si>
  <si>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</si>
  <si>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</si>
  <si>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</si>
  <si>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</si>
  <si>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</si>
  <si>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</si>
  <si>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</si>
  <si>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</si>
  <si>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</si>
  <si>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</si>
  <si>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</si>
  <si>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</si>
  <si>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</si>
  <si>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</si>
  <si>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</si>
  <si>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</si>
  <si>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</si>
  <si>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</si>
  <si>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</si>
  <si>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</si>
  <si>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</si>
  <si>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</si>
  <si>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</si>
  <si>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</si>
  <si>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</si>
  <si>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</si>
  <si>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</si>
  <si>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</si>
  <si>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</si>
  <si>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</si>
  <si>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</si>
  <si>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</si>
  <si>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</si>
  <si>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</si>
  <si>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</si>
  <si>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</si>
  <si>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</si>
  <si>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</si>
  <si>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</si>
  <si>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</si>
  <si>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</si>
  <si>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</si>
  <si>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</si>
  <si>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</si>
  <si>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</si>
  <si>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</si>
  <si>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</si>
  <si>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</si>
  <si>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</si>
  <si>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</si>
  <si>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</si>
  <si>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</si>
  <si>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</si>
  <si>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</si>
  <si>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</si>
  <si>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</si>
  <si>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</si>
  <si>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</si>
  <si>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</si>
  <si>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</si>
  <si>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</si>
  <si>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</si>
  <si>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</si>
  <si>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</si>
  <si>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</si>
  <si>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</si>
  <si>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</si>
  <si>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</si>
  <si>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</si>
  <si>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</si>
  <si>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</si>
  <si>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</si>
  <si>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</si>
  <si>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</si>
  <si>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</si>
  <si>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</si>
  <si>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</si>
  <si>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</si>
  <si>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</si>
  <si>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</si>
  <si>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</si>
  <si>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</si>
  <si>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</si>
  <si>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</si>
  <si>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</si>
  <si>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</si>
  <si>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</si>
  <si>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</si>
  <si>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</si>
  <si>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</si>
  <si>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</si>
  <si>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</si>
  <si>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</si>
  <si>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</si>
  <si>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</si>
  <si>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</si>
  <si>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</si>
  <si>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</si>
  <si>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</si>
  <si>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</si>
  <si>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</si>
  <si>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</si>
  <si>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</si>
  <si>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</si>
  <si>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</si>
  <si>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</si>
  <si>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</si>
  <si>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</si>
  <si>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</si>
  <si>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</si>
  <si>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</si>
  <si>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</si>
  <si>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</si>
  <si>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</si>
  <si>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</si>
  <si>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</si>
  <si>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</si>
  <si>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</si>
  <si>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</si>
  <si>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</si>
  <si>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</si>
  <si>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</si>
  <si>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</si>
  <si>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</si>
  <si>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</si>
  <si>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</si>
  <si>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</si>
  <si>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</si>
  <si>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</si>
  <si>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</si>
  <si>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</si>
  <si>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</si>
  <si>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</si>
  <si>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</si>
  <si>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</si>
  <si>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</si>
  <si>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</si>
  <si>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</si>
  <si>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</si>
  <si>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</si>
  <si>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</si>
  <si>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</si>
  <si>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</si>
  <si>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</si>
  <si>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</si>
  <si>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</si>
  <si>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</si>
  <si>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</si>
  <si>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</si>
  <si>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</si>
  <si>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</si>
  <si>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</si>
  <si>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</si>
  <si>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</si>
  <si>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</si>
  <si>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</si>
  <si>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</si>
  <si>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</si>
  <si>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</si>
  <si>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</si>
  <si>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</si>
  <si>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</si>
  <si>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</si>
  <si>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</si>
  <si>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</si>
  <si>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</si>
  <si>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</si>
  <si>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</si>
  <si>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</si>
  <si>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</si>
  <si>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</si>
  <si>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</si>
  <si>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</si>
  <si>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</si>
  <si>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</si>
  <si>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</si>
  <si>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</si>
  <si>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</si>
  <si>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</si>
  <si>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</si>
  <si>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</si>
  <si>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</si>
  <si>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</si>
  <si>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</si>
  <si>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</si>
  <si>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</si>
  <si>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</si>
  <si>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</si>
  <si>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</si>
  <si>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</si>
  <si>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</si>
  <si>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</si>
  <si>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</si>
  <si>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</si>
  <si>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</si>
  <si>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</si>
  <si>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</si>
  <si>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</si>
  <si>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</si>
  <si>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</si>
  <si>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</si>
  <si>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</si>
  <si>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</si>
  <si>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</si>
  <si>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</si>
  <si>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</si>
  <si>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</si>
  <si>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</si>
  <si>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</si>
  <si>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</si>
  <si>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</si>
  <si>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</si>
  <si>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</si>
  <si>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</si>
  <si>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</si>
  <si>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</si>
  <si>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</si>
  <si>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</si>
  <si>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</si>
  <si>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</si>
  <si>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</si>
  <si>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</si>
  <si>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</si>
  <si>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</si>
  <si>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</si>
  <si>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</si>
  <si>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</si>
  <si>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</si>
  <si>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</si>
  <si>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</si>
  <si>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</si>
  <si>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</si>
  <si>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</si>
  <si>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</si>
  <si>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</si>
  <si>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</si>
  <si>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</si>
  <si>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</si>
  <si>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</si>
  <si>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</si>
  <si>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</si>
  <si>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</si>
  <si>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</si>
  <si>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</si>
  <si>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</si>
  <si>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</si>
  <si>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</si>
  <si>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</si>
  <si>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</si>
  <si>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</si>
  <si>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</si>
  <si>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</si>
  <si>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</si>
  <si>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</si>
  <si>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</si>
  <si>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</si>
  <si>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</si>
  <si>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</si>
  <si>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</si>
  <si>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</si>
  <si>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</si>
  <si>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</si>
  <si>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</si>
  <si>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</si>
  <si>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</si>
  <si>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</si>
  <si>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</si>
  <si>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</si>
  <si>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</si>
  <si>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</si>
  <si>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</si>
  <si>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</si>
  <si>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</si>
  <si>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</si>
  <si>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</si>
  <si>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</si>
  <si>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</si>
  <si>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</si>
  <si>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</si>
  <si>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</si>
  <si>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</si>
  <si>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</si>
  <si>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</si>
  <si>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</si>
  <si>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</si>
  <si>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</si>
  <si>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</si>
  <si>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</si>
  <si>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</si>
  <si>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</si>
  <si>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</si>
  <si>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</si>
  <si>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</si>
  <si>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</si>
  <si>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</si>
  <si>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</si>
  <si>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</si>
  <si>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</si>
  <si>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</si>
  <si>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</si>
  <si>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</si>
  <si>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</si>
  <si>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</si>
  <si>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</si>
  <si>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</si>
  <si>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</si>
  <si>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</si>
  <si>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</si>
  <si>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</si>
  <si>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</si>
  <si>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</si>
  <si>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</si>
  <si>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</si>
  <si>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</si>
  <si>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</si>
  <si>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</si>
  <si>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</si>
  <si>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</si>
  <si>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</si>
  <si>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</si>
  <si>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</si>
  <si>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</si>
  <si>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</si>
  <si>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</si>
  <si>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</si>
  <si>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</si>
  <si>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</si>
  <si>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</si>
  <si>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</si>
  <si>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</si>
  <si>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</si>
  <si>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</si>
  <si>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</si>
  <si>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</si>
  <si>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</si>
  <si>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</si>
  <si>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</si>
  <si>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</si>
  <si>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</si>
  <si>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</si>
  <si>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</si>
  <si>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</si>
  <si>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</si>
  <si>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</si>
  <si>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</si>
  <si>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</si>
  <si>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</si>
  <si>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</si>
  <si>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</si>
  <si>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</si>
  <si>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</si>
  <si>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</si>
  <si>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</si>
  <si>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</si>
  <si>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</si>
  <si>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</si>
  <si>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</si>
  <si>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</si>
  <si>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</si>
  <si>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</si>
  <si>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</si>
  <si>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</si>
  <si>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</si>
  <si>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</si>
  <si>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</si>
  <si>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</si>
  <si>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</si>
  <si>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</si>
  <si>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</si>
  <si>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</si>
  <si>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</si>
  <si>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</si>
  <si>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</si>
  <si>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</si>
  <si>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</si>
  <si>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</si>
  <si>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</si>
  <si>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</si>
  <si>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</si>
  <si>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</si>
  <si>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</si>
  <si>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</si>
  <si>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</si>
  <si>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</si>
  <si>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</si>
  <si>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</si>
  <si>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</si>
  <si>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</si>
  <si>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</si>
  <si>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</si>
  <si>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</si>
  <si>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</si>
  <si>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</si>
  <si>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</si>
  <si>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</si>
  <si>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</si>
  <si>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</si>
  <si>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</si>
  <si>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</si>
  <si>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</si>
  <si>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</si>
  <si>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</si>
  <si>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</si>
  <si>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</si>
  <si>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</si>
  <si>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</si>
  <si>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</si>
  <si>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</si>
  <si>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</si>
  <si>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</si>
  <si>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</si>
  <si>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</si>
  <si>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</si>
  <si>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</si>
  <si>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</si>
  <si>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</si>
  <si>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</si>
  <si>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</si>
  <si>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</si>
  <si>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</si>
  <si>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</si>
  <si>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</si>
  <si>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</si>
  <si>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</si>
  <si>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</si>
  <si>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</si>
  <si>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</si>
  <si>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</si>
  <si>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</si>
  <si>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</si>
  <si>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</si>
  <si>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</si>
  <si>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</si>
  <si>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</si>
  <si>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</si>
  <si>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</si>
  <si>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</si>
  <si>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</si>
  <si>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</si>
  <si>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</si>
  <si>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</si>
  <si>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</si>
  <si>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</si>
  <si>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</si>
  <si>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</si>
  <si>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</si>
  <si>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</si>
  <si>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</si>
  <si>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</si>
  <si>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</si>
  <si>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</si>
  <si>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</si>
  <si>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</si>
  <si>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</si>
  <si>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</si>
  <si>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</si>
  <si>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</si>
  <si>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</si>
  <si>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</si>
  <si>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</si>
  <si>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</si>
  <si>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</si>
  <si>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</si>
  <si>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</si>
  <si>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</si>
  <si>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</si>
  <si>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</si>
  <si>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</si>
  <si>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</si>
  <si>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</si>
  <si>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</si>
  <si>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</si>
  <si>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</si>
  <si>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</si>
  <si>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</si>
  <si>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</si>
  <si>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</si>
  <si>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</si>
  <si>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</si>
  <si>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</si>
  <si>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</si>
  <si>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</si>
  <si>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</si>
  <si>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</si>
  <si>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</si>
  <si>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</si>
  <si>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</si>
  <si>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</si>
  <si>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</si>
  <si>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</si>
  <si>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</si>
  <si>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</si>
  <si>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</si>
  <si>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</si>
  <si>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</si>
  <si>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</si>
  <si>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</si>
  <si>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</si>
  <si>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</si>
  <si>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</si>
  <si>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</si>
  <si>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</si>
  <si>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</si>
  <si>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</si>
  <si>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</si>
  <si>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</si>
  <si>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</si>
  <si>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</si>
  <si>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</si>
  <si>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</si>
  <si>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</si>
  <si>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</si>
  <si>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</si>
  <si>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</si>
  <si>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</si>
  <si>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</si>
  <si>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</si>
  <si>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</si>
  <si>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</si>
  <si>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</si>
  <si>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</si>
  <si>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</si>
  <si>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</si>
  <si>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</si>
  <si>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</si>
  <si>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</si>
  <si>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</si>
  <si>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</si>
  <si>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</si>
  <si>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</si>
  <si>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</si>
  <si>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</si>
  <si>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</si>
  <si>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</si>
  <si>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</si>
  <si>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</si>
  <si>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</si>
  <si>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</si>
  <si>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</si>
  <si>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</si>
  <si>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</si>
  <si>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</si>
  <si>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</si>
  <si>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</si>
  <si>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</si>
  <si>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</si>
  <si>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</si>
  <si>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</si>
  <si>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</si>
  <si>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</si>
  <si>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</si>
  <si>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</si>
  <si>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</si>
  <si>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</si>
  <si>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</si>
  <si>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</si>
  <si>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</si>
  <si>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</si>
  <si>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</si>
  <si>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</si>
  <si>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</si>
  <si>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</si>
  <si>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</si>
  <si>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</si>
  <si>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</si>
  <si>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</si>
  <si>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</si>
  <si>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</si>
  <si>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</si>
  <si>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</si>
  <si>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</si>
  <si>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</si>
  <si>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</si>
  <si>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</si>
  <si>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</si>
  <si>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</si>
  <si>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</si>
  <si>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</si>
  <si>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</si>
  <si>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</si>
  <si>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</si>
  <si>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</si>
  <si>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</si>
  <si>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</si>
  <si>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</si>
  <si>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</si>
  <si>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</si>
  <si>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</si>
  <si>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</si>
  <si>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</si>
  <si>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</si>
  <si>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</si>
  <si>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</si>
  <si>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</si>
  <si>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</si>
  <si>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</si>
  <si>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</si>
  <si>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</si>
  <si>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</si>
  <si>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</si>
  <si>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</si>
  <si>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</si>
  <si>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</si>
  <si>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</si>
  <si>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</si>
  <si>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</si>
  <si>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</si>
  <si>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</si>
  <si>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</si>
  <si>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</si>
  <si>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</si>
  <si>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</si>
  <si>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</si>
  <si>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</si>
  <si>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</si>
  <si>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</si>
  <si>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</si>
  <si>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</si>
  <si>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</si>
  <si>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</si>
  <si>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</si>
  <si>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</si>
  <si>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</si>
  <si>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</si>
  <si>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</si>
  <si>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</si>
  <si>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</si>
  <si>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</si>
  <si>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</si>
  <si>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</si>
  <si>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</si>
  <si>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</si>
  <si>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</si>
  <si>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</si>
  <si>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</si>
  <si>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</si>
  <si>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</si>
  <si>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</si>
  <si>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</si>
  <si>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</si>
  <si>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</si>
  <si>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</si>
  <si>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</si>
  <si>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</si>
  <si>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</si>
  <si>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</si>
  <si>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</si>
  <si>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</si>
  <si>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</si>
  <si>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</si>
  <si>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</si>
  <si>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</si>
  <si>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</si>
  <si>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</si>
  <si>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</si>
  <si>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</si>
  <si>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</si>
  <si>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</si>
  <si>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</si>
  <si>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</si>
  <si>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</si>
  <si>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</si>
  <si>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</si>
  <si>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</si>
  <si>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</si>
  <si>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</si>
  <si>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</si>
  <si>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</si>
  <si>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</si>
  <si>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</si>
  <si>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</si>
  <si>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</si>
  <si>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</si>
  <si>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</si>
  <si>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</si>
  <si>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</si>
  <si>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</si>
  <si>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</si>
  <si>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</si>
  <si>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</si>
  <si>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</si>
  <si>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</si>
  <si>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</si>
  <si>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</si>
  <si>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</si>
  <si>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</si>
  <si>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</si>
  <si>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</si>
  <si>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</si>
  <si>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</si>
  <si>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</si>
  <si>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</si>
  <si>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</si>
  <si>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</si>
  <si>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</si>
  <si>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</si>
  <si>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</si>
  <si>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</si>
  <si>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</si>
  <si>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</si>
  <si>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</si>
  <si>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</si>
  <si>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</si>
  <si>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</si>
  <si>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</si>
  <si>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</si>
  <si>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</si>
  <si>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</si>
  <si>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</si>
  <si>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</si>
  <si>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</si>
  <si>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</si>
  <si>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</si>
  <si>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</si>
  <si>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</si>
  <si>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</si>
  <si>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</si>
  <si>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</si>
  <si>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</si>
  <si>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</si>
  <si>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</si>
  <si>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</si>
  <si>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</si>
  <si>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</si>
  <si>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</si>
  <si>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</si>
  <si>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</si>
  <si>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</si>
  <si>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</si>
  <si>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</si>
  <si>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</si>
  <si>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</si>
  <si>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</si>
  <si>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</si>
  <si>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</si>
  <si>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</si>
  <si>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</si>
  <si>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</si>
  <si>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</si>
  <si>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</si>
  <si>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</si>
  <si>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</si>
  <si>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</si>
  <si>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</si>
  <si>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</si>
  <si>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</si>
  <si>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</si>
  <si>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</si>
  <si>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</si>
  <si>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</si>
  <si>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</si>
  <si>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</si>
  <si>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</si>
  <si>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</si>
  <si>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</si>
  <si>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</si>
  <si>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</si>
  <si>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</si>
  <si>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</si>
  <si>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</si>
  <si>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</si>
  <si>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</si>
  <si>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</si>
  <si>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</si>
  <si>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</si>
  <si>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</si>
  <si>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</si>
  <si>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</si>
  <si>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</si>
  <si>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</si>
  <si>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</si>
  <si>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</si>
  <si>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</si>
  <si>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</si>
  <si>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</si>
  <si>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</si>
  <si>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</si>
  <si>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</si>
  <si>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</si>
  <si>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</si>
  <si>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</si>
  <si>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</si>
  <si>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</si>
  <si>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</si>
  <si>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</si>
  <si>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</si>
  <si>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</si>
  <si>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</si>
  <si>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</si>
  <si>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</si>
  <si>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</si>
  <si>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</si>
  <si>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</si>
  <si>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</si>
  <si>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</si>
  <si>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</si>
  <si>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</si>
  <si>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</si>
  <si>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</si>
  <si>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</si>
  <si>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</si>
  <si>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</si>
  <si>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</si>
  <si>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</si>
  <si>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</si>
  <si>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</si>
  <si>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</si>
  <si>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</si>
  <si>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</si>
  <si>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</si>
  <si>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</si>
  <si>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</si>
  <si>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</si>
  <si>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</si>
  <si>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</si>
  <si>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</si>
  <si>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</si>
  <si>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</si>
  <si>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</si>
  <si>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</si>
  <si>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</si>
  <si>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</si>
  <si>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</si>
  <si>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</si>
  <si>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</si>
  <si>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</si>
  <si>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</si>
  <si>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</si>
  <si>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</si>
  <si>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</si>
  <si>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</si>
  <si>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</si>
  <si>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</si>
  <si>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</si>
  <si>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</si>
  <si>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</si>
  <si>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</si>
  <si>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</si>
  <si>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</si>
  <si>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</si>
  <si>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</si>
  <si>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</si>
  <si>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</si>
  <si>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</si>
  <si>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</si>
  <si>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</si>
  <si>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</si>
  <si>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</si>
  <si>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</si>
  <si>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</si>
  <si>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</si>
  <si>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</si>
  <si>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</si>
  <si>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</si>
  <si>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</si>
  <si>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</si>
  <si>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</si>
  <si>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</si>
  <si>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</si>
  <si>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</si>
  <si>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</si>
  <si>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</si>
  <si>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</si>
  <si>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</si>
  <si>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</si>
  <si>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</si>
  <si>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</si>
  <si>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</si>
  <si>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</si>
  <si>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</si>
  <si>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</si>
  <si>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</si>
  <si>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</si>
  <si>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</si>
  <si>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</si>
  <si>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</si>
  <si>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</si>
  <si>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</si>
  <si>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</si>
  <si>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</si>
  <si>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</si>
  <si>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</si>
  <si>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</si>
  <si>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</si>
  <si>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</si>
  <si>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</si>
  <si>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</si>
  <si>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</si>
  <si>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</si>
  <si>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</si>
  <si>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</si>
  <si>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</si>
  <si>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</si>
  <si>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</si>
  <si>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</si>
  <si>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</si>
  <si>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</si>
  <si>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</si>
  <si>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</si>
  <si>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</si>
  <si>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</si>
  <si>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</si>
  <si>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</si>
  <si>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</si>
  <si>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</si>
  <si>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</si>
  <si>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</si>
  <si>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</si>
  <si>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</si>
  <si>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</si>
  <si>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</si>
  <si>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</si>
  <si>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</si>
  <si>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</si>
  <si>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</si>
  <si>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</si>
  <si>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</si>
  <si>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</si>
  <si>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</si>
  <si>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</si>
  <si>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</si>
  <si>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</si>
  <si>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</si>
  <si>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</si>
  <si>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</si>
  <si>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</si>
  <si>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</si>
  <si>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</si>
  <si>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</si>
  <si>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</si>
  <si>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</si>
  <si>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</si>
  <si>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</si>
  <si>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</si>
  <si>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</si>
  <si>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</si>
  <si>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</si>
  <si>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</si>
  <si>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</si>
  <si>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</si>
  <si>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</si>
  <si>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</si>
  <si>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</si>
  <si>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</si>
  <si>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</si>
  <si>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</si>
  <si>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</si>
  <si>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</si>
  <si>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</si>
  <si>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</si>
  <si>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</si>
  <si>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</si>
  <si>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</si>
  <si>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</si>
  <si>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</si>
  <si>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</si>
  <si>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</si>
  <si>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</si>
  <si>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</si>
  <si>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</si>
  <si>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</si>
  <si>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</si>
  <si>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</si>
  <si>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</si>
  <si>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</si>
  <si>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</si>
  <si>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</si>
  <si>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</si>
  <si>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</si>
  <si>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</si>
  <si>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</si>
  <si>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</si>
  <si>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</si>
  <si>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</si>
  <si>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</si>
  <si>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</si>
  <si>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</si>
  <si>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</si>
  <si>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</si>
  <si>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</si>
  <si>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</si>
  <si>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</si>
  <si>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</si>
  <si>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</si>
  <si>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</si>
  <si>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</si>
  <si>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</si>
  <si>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</si>
  <si>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</si>
  <si>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</si>
  <si>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</si>
  <si>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</si>
  <si>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</si>
  <si>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</si>
  <si>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</si>
  <si>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</si>
  <si>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</si>
  <si>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</si>
  <si>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</si>
  <si>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</si>
  <si>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</si>
  <si>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</si>
  <si>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</si>
  <si>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</si>
  <si>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</si>
  <si>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</si>
  <si>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</si>
  <si>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</si>
  <si>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</si>
  <si>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</si>
  <si>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</si>
  <si>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</si>
  <si>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</si>
  <si>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</si>
  <si>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</si>
  <si>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</si>
  <si>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</si>
  <si>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</si>
  <si>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</si>
  <si>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</si>
  <si>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</si>
  <si>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</si>
  <si>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</si>
  <si>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</si>
  <si>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</si>
  <si>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</si>
  <si>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</si>
  <si>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</si>
  <si>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</si>
  <si>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</si>
  <si>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</si>
  <si>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</si>
  <si>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</si>
  <si>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</si>
  <si>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</si>
  <si>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</si>
  <si>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</si>
  <si>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</si>
  <si>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</si>
  <si>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</si>
  <si>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</si>
  <si>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</si>
  <si>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</si>
  <si>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</si>
  <si>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</si>
  <si>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</si>
  <si>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</si>
  <si>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</si>
  <si>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</si>
  <si>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</si>
  <si>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</si>
  <si>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</si>
  <si>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</si>
  <si>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</si>
  <si>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</si>
  <si>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</si>
  <si>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</si>
  <si>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</si>
  <si>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</si>
  <si>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</si>
  <si>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</si>
  <si>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</si>
  <si>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</si>
  <si>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</si>
  <si>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</si>
  <si>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</si>
  <si>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</si>
  <si>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</si>
  <si>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</si>
  <si>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</si>
  <si>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</si>
  <si>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</si>
  <si>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</si>
  <si>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</si>
  <si>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</si>
  <si>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</si>
  <si>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</si>
  <si>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</si>
  <si>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</si>
  <si>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</si>
  <si>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</si>
  <si>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</si>
  <si>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</si>
  <si>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</si>
  <si>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</si>
  <si>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</si>
  <si>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</si>
  <si>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</si>
  <si>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</si>
  <si>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</si>
  <si>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</si>
  <si>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</si>
  <si>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</si>
  <si>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</si>
  <si>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</si>
  <si>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</si>
  <si>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</si>
  <si>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</si>
  <si>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</si>
  <si>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</si>
  <si>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</si>
  <si>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</si>
  <si>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</si>
  <si>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</si>
  <si>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</si>
  <si>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</si>
  <si>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</si>
  <si>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</si>
  <si>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</si>
  <si>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</si>
  <si>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</si>
  <si>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</si>
  <si>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</si>
  <si>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</si>
  <si>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</si>
  <si>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</si>
  <si>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</si>
  <si>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</si>
  <si>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</si>
  <si>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</si>
  <si>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</si>
  <si>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</si>
  <si>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</si>
  <si>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</si>
  <si>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</si>
  <si>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</si>
  <si>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</si>
  <si>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</si>
  <si>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</si>
  <si>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</si>
  <si>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</si>
  <si>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</si>
  <si>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</si>
  <si>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</si>
  <si>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</si>
  <si>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</si>
  <si>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</si>
  <si>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</si>
  <si>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</si>
  <si>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</si>
  <si>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</si>
  <si>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</si>
  <si>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</si>
  <si>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</si>
  <si>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</si>
  <si>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</si>
  <si>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</si>
  <si>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</si>
  <si>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</si>
  <si>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</si>
  <si>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</si>
  <si>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</si>
  <si>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</si>
  <si>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</si>
  <si>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</si>
  <si>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</si>
  <si>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</si>
  <si>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</si>
  <si>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</si>
  <si>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</si>
  <si>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</si>
  <si>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</si>
  <si>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</si>
  <si>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</si>
  <si>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</si>
  <si>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</si>
  <si>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</si>
  <si>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</si>
  <si>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</si>
  <si>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</si>
  <si>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</si>
  <si>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</si>
  <si>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</si>
  <si>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</si>
  <si>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</si>
  <si>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</si>
  <si>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</si>
  <si>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</si>
  <si>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</si>
  <si>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</si>
  <si>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</si>
  <si>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</si>
  <si>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</si>
  <si>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</si>
  <si>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</si>
  <si>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</si>
  <si>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</si>
  <si>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</si>
  <si>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</si>
  <si>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</si>
  <si>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</si>
  <si>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</si>
  <si>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</si>
  <si>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</si>
  <si>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</si>
  <si>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</si>
  <si>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</si>
  <si>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</si>
  <si>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</si>
  <si>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</si>
  <si>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</si>
  <si>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</si>
  <si>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</si>
  <si>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</si>
  <si>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</si>
  <si>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</si>
  <si>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</si>
  <si>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</si>
  <si>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</si>
  <si>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</si>
  <si>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</si>
  <si>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</si>
  <si>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</si>
  <si>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</si>
  <si>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</si>
  <si>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</si>
  <si>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</si>
  <si>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</si>
  <si>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</si>
  <si>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</si>
  <si>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</si>
  <si>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</si>
  <si>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</si>
  <si>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</si>
  <si>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</si>
  <si>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</si>
  <si>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</si>
  <si>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</si>
  <si>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</si>
  <si>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</si>
  <si>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</si>
  <si>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</si>
  <si>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</si>
  <si>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</si>
  <si>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</si>
  <si>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</si>
  <si>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</si>
  <si>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</si>
  <si>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</si>
  <si>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</si>
  <si>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</si>
  <si>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</si>
  <si>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</si>
  <si>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</si>
  <si>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</si>
  <si>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</si>
  <si>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</si>
  <si>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</si>
  <si>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</si>
  <si>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</si>
  <si>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</si>
  <si>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</si>
  <si>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</si>
  <si>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</si>
  <si>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</si>
  <si>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</si>
  <si>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</si>
  <si>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</si>
  <si>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</si>
  <si>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</si>
  <si>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</si>
  <si>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</si>
  <si>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</si>
  <si>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</si>
  <si>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</si>
  <si>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</si>
  <si>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</si>
  <si>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</si>
  <si>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</si>
  <si>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</si>
  <si>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</si>
  <si>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</si>
  <si>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</si>
  <si>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</si>
  <si>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</si>
  <si>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</si>
  <si>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</si>
  <si>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</si>
  <si>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</si>
  <si>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</si>
  <si>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</si>
  <si>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</si>
  <si>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</si>
  <si>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</si>
  <si>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</si>
  <si>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</si>
  <si>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</si>
  <si>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</si>
  <si>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</si>
  <si>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</si>
  <si>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</si>
  <si>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</si>
  <si>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</si>
  <si>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</si>
  <si>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</si>
  <si>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</si>
  <si>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</si>
  <si>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</si>
  <si>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</si>
  <si>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</si>
  <si>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</si>
  <si>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</si>
  <si>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</si>
  <si>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</si>
  <si>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</si>
  <si>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</si>
  <si>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</si>
  <si>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</si>
  <si>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</si>
  <si>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</si>
  <si>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</si>
  <si>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</si>
  <si>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</si>
  <si>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</si>
  <si>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</si>
  <si>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</si>
  <si>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</si>
  <si>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</si>
  <si>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</si>
  <si>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</si>
  <si>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</si>
  <si>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</si>
  <si>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</si>
  <si>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</si>
  <si>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</si>
  <si>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</si>
  <si>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</si>
  <si>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</si>
  <si>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</si>
  <si>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</si>
  <si>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</si>
  <si>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</si>
  <si>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</si>
  <si>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</si>
  <si>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</si>
  <si>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</si>
  <si>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</si>
  <si>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</si>
  <si>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</si>
  <si>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</si>
  <si>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</si>
  <si>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</si>
  <si>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</si>
  <si>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</si>
  <si>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</si>
  <si>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</si>
  <si>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</si>
  <si>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</si>
  <si>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</si>
  <si>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</si>
  <si>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</si>
  <si>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</si>
  <si>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</si>
  <si>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</si>
  <si>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</si>
  <si>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</si>
  <si>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</si>
  <si>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</si>
  <si>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</si>
  <si>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</si>
  <si>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</si>
  <si>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</si>
  <si>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</si>
  <si>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</si>
  <si>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</si>
  <si>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</si>
  <si>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</si>
  <si>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</si>
  <si>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</si>
  <si>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</si>
  <si>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</si>
  <si>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</si>
  <si>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</si>
  <si>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</si>
  <si>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</si>
  <si>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</si>
  <si>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</si>
  <si>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</si>
  <si>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</si>
  <si>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</si>
  <si>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</si>
  <si>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</si>
  <si>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</si>
  <si>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</si>
  <si>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</si>
  <si>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</si>
  <si>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</si>
  <si>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</si>
  <si>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</si>
  <si>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</si>
  <si>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</si>
  <si>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</si>
  <si>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</si>
  <si>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</si>
  <si>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</si>
  <si>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</si>
  <si>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</si>
  <si>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</si>
  <si>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</si>
  <si>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</si>
  <si>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</si>
  <si>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</si>
  <si>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</si>
  <si>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</si>
  <si>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</si>
  <si>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</si>
  <si>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</si>
  <si>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</si>
  <si>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</si>
  <si>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</si>
  <si>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</si>
  <si>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</si>
  <si>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</si>
  <si>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</si>
  <si>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</si>
  <si>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</si>
  <si>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</si>
  <si>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</si>
  <si>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</si>
  <si>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</si>
  <si>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</si>
  <si>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</si>
  <si>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</si>
  <si>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</si>
  <si>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</si>
  <si>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</si>
  <si>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</si>
  <si>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</si>
  <si>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</si>
  <si>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</si>
  <si>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</si>
  <si>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</si>
  <si>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</si>
  <si>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</si>
  <si>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</si>
  <si>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</si>
  <si>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</si>
  <si>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</si>
  <si>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</si>
  <si>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</si>
  <si>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</si>
  <si>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</si>
  <si>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</si>
  <si>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</si>
  <si>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</si>
  <si>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</si>
  <si>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</si>
  <si>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</si>
  <si>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</si>
  <si>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</si>
  <si>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</si>
  <si>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</si>
  <si>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</si>
  <si>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</si>
  <si>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</si>
  <si>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</si>
  <si>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</si>
  <si>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</si>
  <si>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</si>
  <si>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</si>
  <si>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</si>
  <si>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</si>
  <si>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</si>
  <si>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</si>
  <si>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</si>
  <si>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</si>
  <si>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</si>
  <si>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</si>
  <si>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</si>
  <si>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</si>
  <si>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</si>
  <si>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</si>
  <si>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</si>
  <si>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</si>
  <si>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</si>
  <si>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</si>
  <si>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</si>
  <si>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</si>
  <si>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</si>
  <si>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</si>
  <si>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</si>
  <si>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</si>
  <si>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</si>
  <si>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</si>
  <si>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</si>
  <si>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</si>
  <si>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</si>
  <si>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</si>
  <si>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</si>
  <si>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</si>
  <si>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</si>
  <si>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</si>
  <si>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</si>
  <si>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</si>
  <si>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</si>
  <si>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</si>
  <si>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</si>
  <si>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</si>
  <si>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</si>
  <si>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</si>
  <si>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</si>
  <si>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</si>
  <si>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</si>
  <si>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</si>
  <si>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</si>
  <si>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</si>
  <si>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</si>
  <si>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</si>
  <si>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</si>
  <si>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</si>
  <si>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</si>
  <si>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</si>
  <si>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</si>
  <si>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</si>
  <si>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</si>
  <si>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</si>
  <si>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</si>
  <si>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</si>
  <si>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</si>
  <si>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</si>
  <si>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</si>
  <si>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</si>
  <si>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</si>
  <si>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</si>
  <si>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</si>
  <si>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</si>
  <si>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</si>
  <si>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</si>
  <si>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</si>
  <si>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</si>
  <si>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</si>
  <si>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</si>
  <si>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</si>
  <si>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</si>
  <si>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</si>
  <si>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</si>
  <si>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</si>
  <si>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</si>
  <si>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</si>
  <si>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</si>
  <si>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</si>
  <si>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</si>
  <si>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</si>
  <si>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</si>
  <si>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</si>
  <si>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</si>
  <si>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</si>
  <si>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</si>
  <si>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</si>
  <si>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</si>
  <si>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</si>
  <si>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</si>
  <si>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</si>
  <si>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</si>
  <si>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</si>
  <si>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</si>
  <si>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</si>
  <si>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</si>
  <si>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</si>
  <si>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</si>
  <si>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</si>
  <si>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</si>
  <si>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</si>
  <si>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</si>
  <si>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</si>
  <si>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</si>
  <si>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</si>
  <si>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</si>
  <si>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</si>
  <si>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</si>
  <si>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</si>
  <si>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</si>
  <si>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</si>
  <si>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</si>
  <si>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</si>
  <si>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</si>
  <si>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</si>
  <si>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</si>
  <si>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</si>
  <si>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</si>
  <si>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</si>
  <si>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</si>
  <si>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</si>
  <si>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</si>
  <si>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</si>
  <si>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</si>
  <si>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</si>
  <si>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</si>
  <si>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</si>
  <si>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</si>
  <si>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</si>
  <si>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</si>
  <si>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</si>
  <si>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</si>
  <si>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</si>
  <si>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</si>
  <si>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</si>
  <si>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</si>
  <si>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</si>
  <si>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</si>
  <si>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</si>
  <si>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</si>
  <si>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</si>
  <si>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</si>
  <si>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</si>
  <si>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</si>
  <si>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</si>
  <si>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</si>
  <si>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</si>
  <si>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</si>
  <si>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</si>
  <si>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</si>
  <si>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</si>
  <si>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</si>
  <si>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</si>
  <si>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</si>
  <si>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</si>
  <si>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</si>
  <si>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</si>
  <si>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</si>
  <si>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</si>
  <si>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</si>
  <si>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</si>
  <si>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</si>
  <si>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</si>
  <si>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</si>
  <si>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</si>
  <si>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</si>
  <si>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</si>
  <si>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</si>
  <si>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</si>
  <si>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</si>
  <si>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</si>
  <si>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</si>
  <si>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</si>
  <si>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</si>
  <si>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</si>
  <si>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</si>
  <si>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</si>
  <si>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</si>
  <si>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</si>
  <si>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</si>
  <si>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</si>
  <si>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</si>
  <si>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</si>
  <si>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</si>
  <si>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</si>
  <si>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</si>
  <si>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</si>
  <si>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</si>
  <si>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</si>
  <si>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</si>
  <si>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</si>
  <si>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</si>
  <si>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</si>
  <si>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</si>
  <si>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</si>
  <si>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</si>
  <si>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</si>
  <si>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</si>
  <si>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</si>
  <si>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</si>
  <si>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</si>
  <si>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</si>
  <si>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</si>
  <si>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</si>
  <si>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</si>
  <si>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</si>
  <si>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</si>
  <si>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</si>
  <si>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</si>
  <si>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</si>
  <si>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</si>
  <si>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</si>
  <si>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</si>
  <si>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</si>
  <si>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</si>
  <si>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</si>
  <si>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</si>
  <si>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</si>
  <si>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</si>
  <si>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</si>
  <si>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</si>
  <si>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</si>
  <si>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</si>
  <si>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</si>
  <si>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</si>
  <si>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</si>
  <si>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</si>
  <si>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</si>
  <si>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</si>
  <si>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</si>
  <si>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</si>
  <si>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</si>
  <si>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</si>
  <si>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</si>
  <si>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</si>
  <si>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</si>
  <si>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</si>
  <si>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</si>
  <si>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</si>
  <si>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</si>
  <si>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</si>
  <si>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</si>
  <si>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</si>
  <si>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</si>
  <si>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</si>
  <si>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</si>
  <si>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</si>
  <si>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</si>
  <si>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</si>
  <si>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</si>
  <si>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</si>
  <si>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</si>
  <si>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</si>
  <si>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</si>
  <si>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</si>
  <si>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</si>
  <si>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</si>
  <si>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</si>
  <si>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</si>
  <si>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</si>
  <si>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</si>
  <si>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</si>
  <si>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</si>
  <si>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</si>
  <si>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</si>
  <si>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</si>
  <si>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</si>
  <si>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</si>
  <si>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</si>
  <si>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</si>
  <si>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</si>
  <si>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</si>
  <si>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</si>
  <si>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</si>
  <si>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</si>
  <si>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</si>
  <si>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</si>
  <si>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</si>
  <si>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</si>
  <si>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</si>
  <si>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</si>
  <si>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</si>
  <si>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</si>
  <si>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</si>
  <si>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</si>
  <si>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</si>
  <si>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</si>
  <si>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</si>
  <si>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</si>
  <si>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</si>
  <si>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</si>
  <si>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</si>
  <si>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</si>
  <si>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</si>
  <si>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</si>
  <si>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</si>
  <si>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</si>
  <si>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</si>
  <si>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</si>
  <si>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</si>
  <si>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</si>
  <si>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</si>
  <si>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</si>
  <si>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</si>
  <si>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</si>
  <si>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</si>
  <si>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</si>
  <si>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</si>
  <si>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</si>
  <si>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</si>
  <si>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</si>
  <si>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</si>
  <si>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</si>
  <si>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</si>
  <si>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</si>
  <si>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</si>
  <si>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</si>
  <si>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</si>
  <si>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</si>
  <si>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</si>
  <si>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</si>
  <si>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</si>
  <si>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</si>
  <si>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</si>
  <si>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</si>
  <si>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</si>
  <si>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</si>
  <si>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</si>
  <si>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</si>
  <si>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</si>
  <si>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</si>
  <si>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</si>
  <si>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</si>
  <si>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</si>
  <si>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</si>
  <si>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</si>
  <si>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</si>
  <si>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</si>
  <si>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</si>
  <si>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</si>
  <si>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</si>
  <si>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</si>
  <si>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</si>
  <si>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</si>
  <si>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</si>
  <si>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</si>
  <si>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</si>
  <si>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</si>
  <si>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</si>
  <si>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</si>
  <si>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</si>
  <si>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</si>
  <si>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</si>
  <si>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</si>
  <si>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</si>
  <si>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</si>
  <si>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</si>
  <si>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</si>
  <si>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</si>
  <si>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</si>
  <si>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</si>
  <si>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</si>
  <si>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</si>
  <si>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</si>
  <si>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</si>
  <si>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</si>
  <si>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</si>
  <si>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</si>
  <si>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</si>
  <si>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</si>
  <si>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</si>
  <si>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</si>
  <si>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</si>
  <si>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</si>
  <si>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</si>
  <si>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</si>
  <si>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</si>
  <si>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</si>
  <si>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</si>
  <si>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</si>
  <si>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</si>
  <si>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</si>
  <si>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</si>
  <si>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</si>
  <si>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</si>
  <si>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</si>
  <si>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</si>
  <si>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</si>
  <si>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</si>
  <si>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</si>
  <si>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</si>
  <si>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</si>
  <si>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</si>
  <si>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</si>
  <si>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</si>
  <si>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</si>
  <si>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</si>
  <si>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</si>
  <si>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</si>
  <si>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</si>
  <si>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</si>
  <si>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</si>
  <si>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</si>
  <si>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</si>
  <si>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</si>
  <si>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</si>
  <si>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</si>
  <si>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</si>
  <si>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</si>
  <si>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</si>
  <si>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</si>
  <si>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</si>
  <si>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</si>
  <si>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</si>
  <si>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</si>
  <si>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</si>
  <si>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</si>
  <si>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</si>
  <si>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</si>
  <si>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</si>
  <si>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</si>
  <si>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</si>
  <si>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</si>
  <si>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</si>
  <si>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</si>
  <si>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</si>
  <si>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</si>
  <si>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</si>
  <si>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</si>
  <si>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</si>
  <si>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</si>
  <si>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</si>
  <si>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</si>
  <si>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</si>
  <si>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</si>
  <si>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</si>
  <si>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</si>
  <si>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</si>
  <si>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</si>
  <si>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</si>
  <si>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</si>
  <si>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</si>
  <si>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</si>
  <si>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</si>
  <si>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</si>
  <si>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</si>
  <si>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</si>
  <si>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</si>
  <si>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</si>
  <si>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</si>
  <si>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</si>
  <si>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</si>
  <si>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</si>
  <si>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</si>
  <si>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</si>
  <si>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</si>
  <si>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</si>
  <si>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</si>
  <si>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</si>
  <si>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</si>
  <si>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</si>
  <si>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</si>
  <si>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</si>
  <si>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</si>
  <si>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</si>
  <si>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</si>
  <si>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</si>
  <si>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</si>
  <si>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</si>
  <si>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</si>
  <si>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</si>
  <si>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</si>
  <si>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</si>
  <si>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</si>
  <si>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</si>
  <si>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</si>
  <si>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</si>
  <si>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</si>
  <si>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</si>
  <si>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</si>
  <si>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</si>
  <si>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</si>
  <si>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</si>
  <si>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</si>
  <si>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</si>
  <si>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</si>
  <si>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</si>
  <si>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</si>
  <si>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</si>
  <si>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</si>
  <si>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</si>
  <si>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</si>
  <si>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</si>
  <si>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</si>
  <si>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</si>
  <si>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</si>
  <si>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</si>
  <si>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</si>
  <si>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</si>
  <si>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</si>
  <si>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</si>
  <si>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</si>
  <si>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</si>
  <si>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</si>
  <si>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</si>
  <si>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</si>
  <si>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</si>
  <si>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</si>
  <si>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</si>
  <si>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</si>
  <si>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</si>
  <si>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</si>
  <si>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</si>
  <si>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</si>
  <si>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</si>
  <si>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</si>
  <si>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</si>
  <si>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</si>
  <si>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</si>
  <si>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</si>
  <si>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</si>
  <si>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</si>
  <si>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</si>
  <si>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</si>
  <si>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</si>
  <si>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</si>
  <si>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</si>
  <si>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</si>
  <si>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</si>
  <si>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</si>
  <si>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</si>
  <si>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</si>
  <si>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</si>
  <si>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</si>
  <si>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</si>
  <si>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</si>
  <si>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</si>
  <si>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</si>
  <si>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</si>
  <si>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</si>
  <si>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</si>
  <si>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</si>
  <si>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</si>
  <si>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</si>
  <si>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</si>
  <si>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</si>
  <si>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</si>
  <si>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</si>
  <si>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</si>
  <si>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</si>
  <si>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</si>
  <si>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</si>
  <si>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</si>
  <si>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</si>
  <si>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</si>
  <si>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</si>
  <si>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</si>
  <si>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</si>
  <si>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</si>
  <si>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</si>
  <si>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</si>
  <si>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</si>
  <si>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</si>
  <si>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</si>
  <si>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</si>
  <si>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</si>
  <si>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</si>
  <si>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</si>
  <si>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</si>
  <si>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</si>
  <si>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</si>
  <si>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</si>
  <si>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</si>
  <si>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</si>
  <si>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</si>
  <si>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</si>
  <si>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</si>
  <si>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</si>
  <si>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</si>
  <si>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</si>
  <si>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</si>
  <si>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</si>
  <si>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</si>
  <si>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</si>
  <si>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</si>
  <si>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</si>
  <si>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</si>
  <si>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</si>
  <si>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</si>
  <si>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</si>
  <si>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</si>
  <si>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</si>
  <si>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</si>
  <si>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</si>
  <si>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</si>
  <si>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</si>
  <si>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</si>
  <si>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</si>
  <si>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</si>
  <si>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</si>
  <si>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</si>
  <si>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</si>
  <si>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</si>
  <si>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</si>
  <si>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</si>
  <si>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</si>
  <si>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</si>
  <si>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</si>
  <si>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</si>
  <si>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</si>
  <si>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</si>
  <si>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</si>
  <si>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</si>
  <si>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</si>
  <si>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</si>
  <si>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</si>
  <si>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</si>
  <si>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</si>
  <si>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</si>
  <si>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</si>
  <si>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</si>
  <si>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</si>
  <si>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</si>
  <si>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</si>
  <si>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</si>
  <si>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</si>
  <si>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</si>
  <si>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</si>
  <si>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</si>
  <si>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</si>
  <si>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</si>
  <si>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</si>
  <si>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</si>
  <si>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</si>
  <si>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</si>
  <si>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</si>
  <si>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</si>
  <si>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</si>
  <si>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</si>
  <si>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</si>
  <si>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</si>
  <si>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</si>
  <si>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</si>
  <si>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</si>
  <si>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</si>
  <si>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</si>
  <si>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</si>
  <si>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</si>
  <si>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</si>
  <si>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</si>
  <si>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</si>
  <si>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</si>
  <si>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</si>
  <si>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</si>
  <si>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</si>
  <si>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</si>
  <si>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</si>
  <si>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</si>
  <si>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</si>
  <si>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</si>
  <si>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</si>
  <si>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</si>
  <si>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</si>
  <si>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</si>
  <si>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</si>
  <si>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</si>
  <si>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</si>
  <si>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</si>
  <si>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</si>
  <si>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</si>
  <si>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</si>
  <si>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</si>
  <si>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</si>
  <si>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</si>
  <si>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</si>
  <si>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</si>
  <si>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</si>
  <si>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</si>
  <si>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</si>
  <si>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</si>
  <si>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</si>
  <si>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</si>
  <si>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</si>
  <si>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</si>
  <si>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</si>
  <si>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</si>
  <si>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</si>
  <si>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</si>
  <si>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</si>
  <si>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</si>
  <si>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</si>
  <si>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</si>
  <si>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</si>
  <si>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</si>
  <si>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</si>
  <si>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</si>
  <si>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</si>
  <si>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</si>
  <si>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</si>
  <si>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</si>
  <si>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</si>
  <si>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</si>
  <si>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</si>
  <si>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</si>
  <si>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</si>
  <si>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</si>
  <si>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</si>
  <si>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</si>
  <si>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</si>
  <si>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</si>
  <si>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</si>
  <si>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</si>
  <si>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</si>
  <si>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</si>
  <si>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</si>
  <si>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</si>
  <si>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</si>
  <si>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</si>
  <si>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</si>
  <si>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</si>
  <si>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</si>
  <si>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</si>
  <si>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</si>
  <si>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</si>
  <si>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</si>
  <si>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</si>
  <si>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</si>
  <si>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</si>
  <si>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</si>
  <si>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</si>
  <si>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</si>
  <si>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</si>
  <si>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</si>
  <si>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</si>
  <si>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</si>
  <si>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</si>
  <si>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</si>
  <si>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</si>
  <si>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</si>
  <si>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</si>
  <si>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</si>
  <si>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</si>
  <si>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</si>
  <si>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</si>
  <si>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</si>
  <si>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</si>
  <si>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</si>
  <si>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</si>
  <si>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</si>
  <si>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</si>
  <si>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</si>
  <si>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</si>
  <si>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</si>
  <si>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</si>
  <si>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</si>
  <si>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</si>
  <si>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</si>
  <si>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</si>
  <si>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</si>
  <si>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</si>
  <si>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</si>
  <si>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</si>
  <si>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</si>
  <si>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</si>
  <si>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</si>
  <si>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</si>
  <si>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</si>
  <si>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</si>
  <si>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</si>
  <si>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</si>
  <si>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</si>
  <si>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</si>
  <si>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</si>
  <si>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</si>
  <si>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</si>
  <si>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</si>
  <si>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</si>
  <si>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</si>
  <si>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</si>
  <si>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</si>
  <si>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</si>
  <si>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</si>
  <si>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</si>
  <si>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</si>
  <si>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</si>
  <si>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</si>
  <si>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</si>
  <si>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</si>
  <si>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</si>
  <si>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</si>
  <si>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</si>
  <si>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</si>
  <si>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</si>
  <si>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</si>
  <si>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</si>
  <si>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</si>
  <si>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</si>
  <si>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</si>
  <si>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</si>
  <si>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</si>
  <si>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</si>
  <si>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</si>
  <si>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</si>
  <si>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</si>
  <si>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</si>
  <si>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</si>
  <si>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</si>
  <si>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</si>
  <si>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</si>
  <si>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</si>
  <si>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</si>
  <si>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</si>
  <si>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</si>
  <si>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</si>
  <si>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</si>
  <si>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</si>
  <si>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</si>
  <si>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</si>
  <si>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</si>
  <si>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</si>
  <si>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</si>
  <si>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</si>
  <si>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</si>
  <si>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</si>
  <si>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</si>
  <si>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</si>
  <si>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</si>
  <si>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</si>
  <si>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</si>
  <si>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</si>
  <si>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</si>
  <si>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</si>
  <si>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</si>
  <si>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</si>
  <si>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</si>
  <si>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</si>
  <si>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</si>
  <si>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</si>
  <si>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</si>
  <si>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</si>
  <si>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</si>
  <si>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</si>
  <si>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</si>
  <si>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</si>
  <si>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</si>
  <si>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</si>
  <si>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</si>
  <si>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</si>
  <si>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</si>
  <si>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</si>
  <si>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</si>
  <si>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</si>
  <si>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</si>
  <si>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</si>
  <si>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</si>
  <si>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</si>
  <si>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</si>
  <si>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</si>
  <si>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</si>
  <si>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</si>
  <si>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</si>
  <si>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</si>
  <si>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</si>
  <si>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</si>
  <si>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</si>
  <si>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</si>
  <si>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</si>
  <si>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</si>
  <si>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</si>
  <si>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</si>
  <si>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</si>
  <si>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</si>
  <si>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</si>
  <si>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</si>
  <si>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</si>
  <si>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</si>
  <si>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</si>
  <si>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</si>
  <si>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</si>
  <si>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</si>
  <si>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</si>
  <si>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</si>
  <si>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</si>
  <si>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</si>
  <si>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</si>
  <si>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</si>
  <si>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</si>
  <si>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</si>
  <si>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</si>
  <si>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</si>
  <si>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</si>
  <si>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</si>
  <si>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</si>
  <si>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</si>
  <si>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</si>
  <si>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</si>
  <si>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</si>
  <si>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</si>
  <si>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</si>
  <si>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</si>
  <si>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</si>
  <si>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</si>
  <si>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</si>
  <si>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</si>
  <si>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</si>
  <si>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</si>
  <si>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</si>
  <si>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</si>
  <si>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</si>
  <si>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</si>
  <si>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</si>
  <si>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</si>
  <si>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</si>
  <si>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</si>
  <si>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</si>
  <si>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</si>
  <si>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</si>
  <si>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</si>
  <si>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</si>
  <si>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</si>
  <si>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</si>
  <si>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</si>
  <si>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</si>
  <si>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</si>
  <si>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</si>
  <si>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</si>
  <si>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</si>
  <si>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</si>
  <si>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</si>
  <si>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</si>
  <si>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</si>
  <si>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</si>
  <si>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</si>
  <si>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</si>
  <si>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</si>
  <si>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</si>
  <si>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</si>
  <si>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</si>
  <si>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</si>
  <si>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</si>
  <si>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</si>
  <si>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</si>
  <si>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</si>
  <si>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</si>
  <si>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</si>
  <si>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</si>
  <si>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</si>
  <si>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</si>
  <si>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</si>
  <si>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</si>
  <si>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</si>
  <si>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</si>
  <si>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</si>
  <si>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</si>
  <si>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</si>
  <si>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</si>
  <si>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</si>
  <si>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</si>
  <si>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</si>
  <si>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</si>
  <si>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</si>
  <si>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</si>
  <si>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</si>
  <si>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</si>
  <si>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</si>
  <si>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</si>
  <si>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</si>
  <si>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</si>
  <si>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</si>
  <si>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</si>
  <si>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</si>
  <si>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</si>
  <si>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</si>
  <si>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</si>
  <si>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</si>
  <si>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</si>
  <si>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</si>
  <si>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</si>
  <si>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</si>
  <si>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</si>
  <si>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</si>
  <si>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</si>
  <si>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</si>
  <si>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</si>
  <si>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</si>
  <si>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</si>
  <si>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</si>
  <si>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</si>
  <si>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</si>
  <si>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</si>
  <si>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</si>
  <si>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</si>
  <si>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</si>
  <si>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</si>
  <si>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</si>
  <si>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</si>
  <si>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</si>
  <si>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</si>
  <si>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</si>
  <si>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</si>
  <si>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</si>
  <si>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</si>
  <si>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</si>
  <si>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</si>
  <si>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</si>
  <si>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</si>
  <si>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</si>
  <si>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</si>
  <si>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</si>
  <si>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</si>
  <si>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</si>
  <si>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</si>
  <si>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</si>
  <si>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</si>
  <si>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</si>
  <si>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</si>
  <si>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</si>
  <si>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</si>
  <si>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</si>
  <si>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</si>
  <si>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</si>
  <si>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</si>
  <si>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</si>
  <si>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</si>
  <si>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</si>
  <si>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</si>
  <si>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</si>
  <si>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</si>
  <si>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</si>
  <si>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</si>
  <si>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</si>
  <si>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</si>
  <si>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</si>
  <si>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</si>
  <si>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</si>
  <si>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</si>
  <si>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</si>
  <si>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</si>
  <si>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</si>
  <si>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</si>
  <si>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</si>
  <si>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</si>
  <si>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</si>
  <si>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</si>
  <si>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</si>
  <si>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</si>
  <si>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</si>
  <si>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</si>
  <si>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</si>
  <si>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</si>
  <si>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</si>
  <si>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</si>
  <si>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</si>
  <si>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</si>
  <si>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</si>
  <si>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</si>
  <si>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</si>
  <si>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</si>
  <si>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</si>
  <si>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</si>
  <si>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</si>
  <si>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</si>
  <si>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</si>
  <si>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</si>
  <si>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</si>
  <si>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</si>
  <si>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</si>
  <si>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</si>
  <si>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</si>
  <si>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</si>
  <si>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</si>
  <si>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</si>
  <si>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</si>
  <si>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</si>
  <si>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</si>
  <si>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</si>
  <si>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</si>
  <si>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</si>
  <si>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</si>
  <si>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</si>
  <si>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</si>
  <si>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</si>
  <si>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</si>
  <si>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</si>
  <si>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</si>
  <si>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</si>
  <si>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</si>
  <si>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</si>
  <si>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</si>
  <si>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</si>
  <si>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</si>
  <si>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</si>
  <si>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</si>
  <si>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</si>
  <si>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</si>
  <si>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</si>
  <si>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</si>
  <si>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</si>
  <si>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</si>
  <si>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</si>
  <si>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</si>
  <si>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</si>
  <si>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</si>
  <si>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</si>
  <si>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</si>
  <si>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</si>
  <si>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</si>
  <si>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</si>
  <si>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</si>
  <si>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</si>
  <si>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</si>
  <si>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</si>
  <si>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</si>
  <si>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</si>
  <si>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</si>
  <si>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</si>
  <si>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</si>
  <si>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</si>
  <si>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</si>
  <si>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</si>
  <si>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</si>
  <si>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</si>
  <si>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</si>
  <si>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</si>
  <si>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</si>
  <si>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</si>
  <si>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</si>
  <si>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</si>
  <si>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</si>
  <si>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</si>
  <si>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</si>
  <si>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</si>
  <si>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</si>
  <si>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</si>
  <si>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</si>
  <si>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</si>
  <si>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</si>
  <si>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</si>
  <si>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</si>
  <si>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</si>
  <si>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</si>
  <si>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</si>
  <si>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</si>
  <si>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</si>
  <si>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</si>
  <si>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</si>
  <si>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</si>
  <si>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</si>
  <si>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</si>
  <si>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</si>
  <si>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</si>
  <si>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</si>
  <si>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</si>
  <si>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</si>
  <si>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</si>
  <si>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</si>
  <si>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</si>
  <si>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</si>
  <si>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</si>
  <si>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</si>
  <si>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</si>
  <si>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</si>
  <si>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</si>
  <si>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</si>
  <si>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</si>
  <si>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</si>
  <si>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</si>
  <si>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</si>
  <si>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</si>
  <si>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</si>
  <si>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</si>
  <si>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</si>
  <si>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</si>
  <si>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</si>
  <si>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</si>
  <si>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</si>
  <si>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</si>
  <si>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</si>
  <si>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</si>
  <si>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</si>
  <si>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</si>
  <si>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</si>
  <si>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</si>
  <si>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</si>
  <si>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</si>
  <si>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</si>
  <si>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</si>
  <si>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</si>
  <si>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</si>
  <si>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</si>
  <si>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</si>
  <si>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</si>
  <si>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</si>
  <si>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</si>
  <si>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</si>
  <si>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</si>
  <si>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</si>
  <si>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</si>
  <si>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</si>
  <si>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</si>
  <si>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</si>
  <si>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</si>
  <si>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</si>
  <si>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</si>
  <si>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</si>
  <si>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</si>
  <si>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</si>
  <si>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</si>
  <si>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</si>
  <si>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</si>
  <si>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</si>
  <si>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</si>
  <si>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</si>
  <si>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</si>
  <si>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</si>
  <si>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</si>
  <si>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</si>
  <si>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</si>
  <si>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</si>
  <si>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</si>
  <si>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</si>
  <si>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</si>
  <si>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</si>
  <si>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</si>
  <si>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</si>
  <si>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</si>
  <si>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</si>
  <si>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</si>
  <si>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</si>
  <si>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</si>
  <si>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</si>
  <si>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</si>
  <si>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</si>
  <si>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</si>
  <si>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</si>
  <si>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</si>
  <si>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</si>
  <si>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</si>
  <si>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</si>
  <si>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</si>
  <si>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</si>
  <si>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</si>
  <si>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</si>
  <si>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</si>
  <si>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</si>
  <si>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</si>
  <si>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</si>
  <si>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</si>
  <si>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</si>
  <si>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</si>
  <si>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</si>
  <si>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</si>
  <si>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</si>
  <si>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</si>
  <si>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</si>
  <si>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</si>
  <si>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</si>
  <si>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</si>
  <si>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</si>
  <si>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</si>
  <si>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</si>
  <si>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</si>
  <si>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</si>
  <si>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</si>
  <si>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</si>
  <si>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</si>
  <si>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</si>
  <si>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</si>
  <si>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</si>
  <si>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</si>
  <si>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</si>
  <si>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</si>
  <si>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</si>
  <si>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</si>
  <si>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</si>
  <si>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</si>
  <si>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</si>
  <si>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</si>
  <si>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</si>
  <si>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</si>
  <si>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</si>
  <si>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</si>
  <si>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</si>
  <si>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</si>
  <si>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</si>
  <si>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</si>
  <si>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</si>
  <si>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</si>
  <si>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</si>
  <si>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</si>
  <si>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</si>
  <si>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</si>
  <si>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</si>
  <si>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</si>
  <si>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</si>
  <si>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</si>
  <si>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</si>
  <si>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</si>
  <si>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</si>
  <si>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</si>
  <si>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</si>
  <si>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</si>
  <si>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</si>
  <si>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</si>
  <si>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</si>
  <si>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</si>
  <si>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</si>
  <si>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</si>
  <si>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</si>
  <si>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</si>
  <si>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</si>
  <si>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</si>
  <si>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</si>
  <si>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</si>
  <si>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</si>
  <si>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</si>
  <si>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</si>
  <si>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</si>
  <si>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</si>
  <si>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</si>
  <si>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</si>
  <si>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</si>
  <si>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</si>
  <si>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</si>
  <si>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</si>
  <si>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</si>
  <si>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</si>
  <si>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</si>
  <si>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</si>
  <si>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</si>
  <si>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</si>
  <si>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</si>
  <si>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</si>
  <si>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</si>
  <si>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</si>
  <si>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</si>
  <si>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</si>
  <si>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</si>
  <si>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</si>
  <si>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</si>
  <si>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</si>
  <si>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</si>
  <si>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</si>
  <si>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</si>
  <si>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</si>
  <si>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</si>
  <si>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</si>
  <si>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</si>
  <si>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</si>
  <si>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</si>
  <si>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</si>
  <si>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</si>
  <si>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</si>
  <si>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</si>
  <si>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</si>
  <si>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</si>
  <si>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</si>
  <si>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</si>
  <si>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</si>
  <si>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</si>
  <si>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</si>
  <si>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</si>
  <si>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</si>
  <si>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</si>
  <si>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</si>
  <si>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</si>
  <si>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</si>
  <si>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</si>
  <si>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</si>
  <si>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</si>
  <si>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</si>
  <si>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</si>
  <si>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</si>
  <si>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</si>
  <si>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</si>
  <si>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</si>
  <si>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</si>
  <si>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</si>
  <si>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</si>
  <si>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</si>
  <si>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</si>
  <si>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</si>
  <si>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</si>
  <si>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</si>
  <si>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</si>
  <si>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</si>
  <si>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</si>
  <si>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</si>
  <si>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</si>
  <si>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</si>
  <si>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</si>
  <si>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</si>
  <si>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</si>
  <si>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</si>
  <si>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</si>
  <si>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</si>
  <si>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</si>
  <si>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</si>
  <si>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</si>
  <si>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</si>
  <si>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</si>
  <si>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</si>
  <si>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</si>
  <si>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</si>
  <si>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</si>
  <si>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</si>
  <si>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</si>
  <si>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</si>
  <si>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</si>
  <si>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</si>
  <si>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</si>
  <si>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</si>
  <si>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</si>
  <si>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</si>
  <si>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</si>
  <si>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</si>
  <si>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</si>
  <si>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</si>
  <si>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</si>
  <si>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</si>
  <si>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</si>
  <si>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</si>
  <si>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</si>
  <si>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</si>
  <si>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</si>
  <si>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</si>
  <si>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</si>
  <si>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</si>
  <si>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</si>
  <si>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</si>
  <si>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</si>
  <si>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</si>
  <si>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</si>
  <si>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</si>
  <si>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</si>
  <si>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</si>
  <si>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</si>
  <si>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</si>
  <si>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</si>
  <si>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</si>
  <si>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</si>
  <si>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</si>
  <si>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</si>
  <si>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</si>
  <si>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</si>
  <si>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</si>
  <si>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</si>
  <si>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</si>
  <si>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</si>
  <si>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</si>
  <si>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</si>
  <si>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</si>
  <si>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</si>
  <si>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</si>
  <si>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</si>
  <si>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</si>
  <si>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</si>
  <si>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</si>
  <si>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</si>
  <si>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</si>
  <si>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</si>
  <si>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</si>
  <si>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</si>
  <si>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</si>
  <si>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</si>
  <si>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</si>
  <si>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</si>
  <si>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</si>
  <si>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</si>
  <si>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</si>
  <si>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</si>
  <si>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</si>
  <si>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</si>
  <si>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</si>
  <si>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</si>
  <si>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</si>
  <si>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</si>
  <si>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</si>
  <si>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</si>
  <si>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</si>
  <si>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</si>
  <si>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</si>
  <si>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</si>
  <si>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</si>
  <si>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</si>
  <si>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</si>
  <si>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</si>
  <si>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</si>
  <si>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</si>
  <si>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</si>
  <si>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</si>
  <si>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</si>
  <si>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</si>
  <si>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</si>
  <si>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</si>
  <si>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</si>
  <si>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</si>
  <si>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</si>
  <si>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</si>
  <si>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</si>
  <si>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</si>
  <si>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</si>
  <si>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</si>
  <si>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</si>
  <si>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</si>
  <si>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</si>
  <si>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</si>
  <si>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</si>
  <si>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</si>
  <si>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</si>
  <si>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</si>
  <si>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</si>
  <si>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</si>
  <si>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</si>
  <si>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</si>
  <si>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</si>
  <si>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</si>
  <si>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</si>
  <si>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</si>
  <si>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</si>
  <si>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</si>
  <si>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</si>
  <si>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</si>
  <si>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</si>
  <si>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</si>
  <si>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</si>
  <si>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</si>
  <si>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</si>
  <si>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</si>
  <si>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</si>
  <si>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</si>
  <si>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</si>
  <si>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</si>
  <si>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</si>
  <si>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</si>
  <si>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</si>
  <si>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</si>
  <si>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</si>
  <si>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</si>
  <si>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</si>
  <si>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</si>
  <si>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</si>
  <si>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</si>
  <si>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</si>
  <si>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</si>
  <si>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</si>
  <si>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</si>
  <si>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</si>
  <si>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</si>
  <si>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</si>
  <si>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</si>
  <si>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</si>
  <si>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</si>
  <si>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</si>
  <si>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</si>
  <si>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</si>
  <si>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</si>
  <si>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</si>
  <si>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</si>
  <si>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</si>
  <si>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</si>
  <si>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</si>
  <si>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</si>
  <si>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</si>
  <si>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</si>
  <si>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</si>
  <si>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</si>
  <si>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</si>
  <si>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</si>
  <si>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</si>
  <si>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</si>
  <si>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</si>
  <si>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</si>
  <si>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</si>
  <si>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</si>
  <si>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</si>
  <si>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</si>
  <si>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</si>
  <si>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</si>
  <si>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</si>
  <si>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</si>
  <si>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</si>
  <si>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</si>
  <si>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</si>
  <si>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</si>
  <si>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</si>
  <si>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</si>
  <si>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</si>
  <si>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</si>
  <si>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</si>
  <si>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</si>
  <si>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</si>
  <si>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</si>
  <si>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</si>
  <si>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</si>
  <si>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</si>
  <si>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</si>
  <si>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</si>
  <si>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</si>
  <si>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</si>
  <si>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</si>
  <si>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</si>
  <si>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</si>
  <si>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</si>
  <si>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</si>
  <si>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</si>
  <si>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</si>
  <si>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</si>
  <si>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</si>
  <si>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</si>
  <si>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</si>
  <si>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</si>
  <si>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</si>
  <si>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</si>
  <si>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</si>
  <si>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</si>
  <si>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</si>
  <si>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</si>
  <si>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</si>
  <si>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</si>
  <si>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</si>
  <si>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</si>
  <si>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</si>
  <si>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</si>
  <si>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</si>
  <si>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</si>
  <si>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</si>
  <si>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</si>
  <si>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</si>
  <si>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</si>
  <si>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</si>
  <si>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</si>
  <si>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</si>
  <si>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</si>
  <si>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</si>
  <si>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</si>
  <si>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</si>
  <si>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</si>
  <si>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</si>
  <si>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</si>
  <si>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</si>
  <si>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</si>
  <si>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</si>
  <si>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</si>
  <si>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</si>
  <si>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</si>
  <si>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</si>
  <si>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</si>
  <si>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</si>
  <si>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</si>
  <si>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</si>
  <si>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</si>
  <si>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</si>
  <si>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</si>
  <si>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</si>
  <si>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</si>
  <si>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</si>
  <si>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</si>
  <si>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</si>
  <si>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</si>
  <si>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</si>
  <si>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</si>
  <si>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</si>
  <si>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</si>
  <si>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</si>
  <si>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</si>
  <si>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</si>
  <si>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</si>
  <si>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</si>
  <si>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</si>
  <si>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</si>
  <si>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</si>
  <si>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</si>
  <si>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</si>
  <si>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</si>
  <si>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</si>
  <si>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</si>
  <si>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</si>
  <si>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</si>
  <si>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</si>
  <si>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</si>
  <si>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</si>
  <si>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</si>
  <si>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</si>
  <si>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</si>
  <si>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</si>
  <si>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</si>
  <si>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</si>
  <si>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</si>
  <si>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</si>
  <si>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</si>
  <si>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</si>
  <si>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</si>
  <si>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</si>
  <si>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</si>
  <si>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</si>
  <si>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</si>
  <si>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</si>
  <si>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</si>
  <si>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</si>
  <si>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</si>
  <si>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</si>
  <si>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</si>
  <si>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</si>
  <si>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</si>
  <si>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</si>
  <si>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</si>
  <si>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</si>
  <si>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</si>
  <si>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</si>
  <si>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</si>
  <si>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</si>
  <si>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</si>
  <si>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</si>
  <si>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</si>
  <si>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</si>
  <si>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</si>
  <si>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</si>
  <si>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</si>
  <si>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</si>
  <si>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</si>
  <si>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</si>
  <si>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</si>
  <si>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</si>
  <si>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</si>
  <si>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</si>
  <si>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</si>
  <si>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</si>
  <si>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</si>
  <si>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</si>
  <si>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</si>
  <si>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</si>
  <si>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</si>
  <si>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</si>
  <si>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</si>
  <si>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</si>
  <si>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</si>
  <si>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</si>
  <si>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</si>
  <si>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</si>
  <si>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</si>
  <si>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</si>
  <si>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</si>
  <si>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</si>
  <si>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</si>
  <si>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</si>
  <si>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</si>
  <si>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</si>
  <si>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</si>
  <si>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</si>
  <si>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</si>
  <si>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</si>
  <si>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</si>
  <si>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</si>
  <si>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</si>
  <si>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</si>
  <si>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</si>
  <si>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</si>
  <si>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</si>
  <si>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</si>
  <si>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</si>
  <si>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</si>
  <si>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</si>
  <si>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</si>
  <si>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</si>
  <si>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</si>
  <si>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</si>
  <si>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</si>
  <si>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</si>
  <si>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</si>
  <si>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</si>
  <si>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</si>
  <si>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</si>
  <si>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</si>
  <si>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</si>
  <si>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</si>
  <si>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</si>
  <si>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</si>
  <si>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</si>
  <si>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</si>
  <si>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</si>
  <si>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</si>
  <si>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</si>
  <si>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</si>
  <si>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</si>
  <si>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</si>
  <si>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</si>
  <si>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</si>
  <si>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</si>
  <si>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</si>
  <si>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</si>
  <si>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</si>
  <si>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</si>
  <si>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</si>
  <si>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</si>
  <si>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</si>
  <si>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</si>
  <si>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</si>
  <si>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</si>
  <si>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</si>
  <si>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</si>
  <si>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</si>
  <si>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</si>
  <si>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</si>
  <si>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</si>
  <si>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</si>
  <si>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</si>
  <si>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</si>
  <si>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</si>
  <si>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</si>
  <si>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</si>
  <si>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</si>
  <si>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</si>
  <si>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</si>
  <si>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</si>
  <si>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</si>
  <si>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</si>
  <si>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</si>
  <si>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</si>
  <si>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</si>
  <si>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</si>
  <si>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</si>
  <si>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</si>
  <si>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</si>
  <si>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</si>
  <si>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</si>
  <si>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</si>
  <si>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</si>
  <si>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</si>
  <si>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</si>
  <si>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</si>
  <si>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</si>
  <si>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</si>
  <si>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</si>
  <si>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</si>
  <si>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</si>
  <si>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</si>
  <si>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</si>
  <si>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</si>
  <si>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</si>
  <si>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</si>
  <si>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</si>
  <si>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</si>
  <si>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</si>
  <si>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</si>
  <si>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</si>
  <si>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</si>
  <si>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</si>
  <si>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</si>
  <si>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</si>
  <si>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</si>
  <si>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</si>
  <si>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</si>
  <si>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</si>
  <si>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</si>
  <si>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</si>
  <si>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</si>
  <si>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</si>
  <si>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</si>
  <si>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</si>
  <si>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</si>
  <si>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</si>
  <si>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</si>
  <si>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</si>
  <si>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</si>
  <si>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</si>
  <si>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</si>
  <si>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</si>
  <si>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</si>
  <si>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</si>
  <si>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</si>
  <si>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</si>
  <si>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</si>
  <si>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</si>
  <si>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</si>
  <si>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</si>
  <si>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</si>
  <si>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</si>
  <si>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</si>
  <si>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</si>
  <si>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</si>
  <si>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</si>
  <si>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</si>
  <si>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</si>
  <si>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</si>
  <si>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</si>
  <si>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</si>
  <si>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</si>
  <si>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</si>
  <si>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</si>
  <si>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</si>
  <si>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</si>
  <si>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</si>
  <si>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</si>
  <si>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</si>
  <si>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</si>
  <si>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</si>
  <si>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</si>
  <si>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</si>
  <si>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</si>
  <si>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</si>
  <si>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</si>
  <si>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</si>
  <si>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</si>
  <si>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</si>
  <si>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</si>
  <si>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</si>
  <si>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</si>
  <si>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</si>
  <si>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</si>
  <si>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</si>
  <si>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</si>
  <si>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</si>
  <si>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</si>
  <si>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</si>
  <si>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</si>
  <si>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</si>
  <si>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</si>
  <si>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</si>
  <si>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</si>
  <si>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</si>
  <si>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</si>
  <si>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</si>
  <si>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</si>
  <si>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</si>
  <si>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</si>
  <si>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</si>
  <si>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</si>
  <si>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</si>
  <si>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</si>
  <si>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</si>
  <si>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</si>
  <si>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</si>
  <si>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</si>
  <si>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</si>
  <si>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</si>
  <si>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</si>
  <si>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</si>
  <si>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</si>
  <si>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</si>
  <si>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</si>
  <si>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</si>
  <si>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</si>
  <si>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</si>
  <si>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</si>
  <si>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</si>
  <si>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</si>
  <si>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</si>
  <si>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</si>
  <si>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</si>
  <si>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</si>
  <si>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</si>
  <si>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</si>
  <si>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</si>
  <si>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</si>
  <si>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</si>
  <si>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</si>
  <si>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</si>
  <si>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</si>
  <si>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</si>
  <si>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</si>
  <si>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</si>
  <si>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</si>
  <si>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</si>
  <si>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</si>
  <si>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</si>
  <si>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</si>
  <si>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</si>
  <si>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</si>
  <si>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</si>
  <si>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</si>
  <si>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</si>
  <si>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</si>
  <si>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</si>
  <si>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</si>
  <si>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</si>
  <si>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</si>
  <si>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</si>
  <si>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</si>
  <si>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</si>
  <si>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</si>
  <si>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</si>
  <si>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</si>
  <si>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</si>
  <si>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</si>
  <si>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</si>
  <si>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</si>
  <si>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</si>
  <si>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</si>
  <si>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</si>
  <si>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</si>
  <si>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</si>
  <si>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</si>
  <si>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</si>
  <si>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</si>
  <si>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</si>
  <si>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</si>
  <si>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</si>
  <si>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</si>
  <si>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</si>
  <si>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</si>
  <si>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</si>
  <si>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</si>
  <si>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</si>
  <si>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</si>
  <si>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</si>
  <si>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</si>
  <si>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</si>
  <si>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</si>
  <si>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</si>
  <si>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</si>
  <si>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</si>
  <si>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</si>
  <si>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</si>
  <si>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</si>
  <si>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</si>
  <si>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</si>
  <si>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</si>
  <si>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</si>
  <si>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</si>
  <si>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</si>
  <si>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</si>
  <si>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</si>
  <si>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</si>
  <si>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</si>
  <si>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</si>
  <si>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</si>
  <si>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</si>
  <si>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</si>
  <si>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</si>
  <si>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</si>
  <si>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</si>
  <si>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</si>
  <si>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</si>
  <si>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</si>
  <si>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</si>
  <si>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</si>
  <si>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</si>
  <si>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</si>
  <si>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</si>
  <si>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</si>
  <si>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</si>
  <si>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</si>
  <si>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</si>
  <si>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</si>
  <si>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</si>
  <si>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</si>
  <si>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</si>
  <si>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</si>
  <si>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</si>
  <si>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</si>
  <si>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</si>
  <si>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</si>
  <si>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</si>
  <si>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</si>
  <si>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</si>
  <si>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</si>
  <si>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</si>
  <si>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</si>
  <si>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</si>
  <si>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</si>
  <si>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</si>
  <si>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</si>
  <si>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</si>
  <si>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</si>
  <si>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</si>
  <si>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</si>
  <si>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</si>
  <si>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</si>
  <si>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</si>
  <si>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</si>
  <si>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</si>
  <si>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</si>
  <si>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</si>
  <si>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</si>
  <si>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</si>
  <si>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</si>
  <si>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</si>
  <si>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</si>
  <si>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</si>
  <si>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</si>
  <si>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</si>
  <si>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</si>
  <si>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</si>
  <si>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</si>
  <si>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</si>
  <si>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</si>
  <si>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</si>
  <si>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</si>
  <si>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</si>
  <si>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</si>
  <si>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</si>
  <si>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</si>
  <si>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</si>
  <si>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</si>
  <si>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</si>
  <si>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</si>
  <si>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</si>
  <si>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</si>
  <si>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</si>
  <si>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</si>
  <si>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</si>
  <si>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</si>
  <si>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</si>
  <si>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</si>
  <si>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</si>
  <si>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</si>
  <si>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</si>
  <si>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</si>
  <si>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</si>
  <si>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</si>
  <si>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</si>
  <si>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</si>
  <si>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</si>
  <si>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</si>
  <si>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</si>
  <si>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</si>
  <si>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</si>
  <si>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</si>
  <si>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</si>
  <si>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</si>
  <si>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</si>
  <si>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</si>
  <si>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</si>
  <si>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</si>
  <si>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</si>
  <si>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</si>
  <si>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</si>
  <si>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</si>
  <si>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</si>
  <si>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</si>
  <si>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</si>
  <si>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</si>
  <si>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</si>
  <si>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</si>
  <si>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</si>
  <si>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</si>
  <si>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</si>
  <si>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</si>
  <si>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</si>
  <si>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</si>
  <si>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</si>
  <si>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</si>
  <si>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</si>
  <si>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</si>
  <si>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</si>
  <si>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</si>
  <si>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</si>
  <si>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</si>
  <si>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</si>
  <si>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</si>
  <si>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</si>
  <si>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</si>
  <si>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</si>
  <si>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</si>
  <si>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</si>
  <si>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</si>
  <si>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</si>
  <si>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</si>
  <si>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</si>
  <si>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</si>
  <si>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</si>
  <si>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</si>
  <si>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</si>
  <si>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</si>
  <si>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</si>
  <si>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</si>
  <si>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</si>
  <si>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</si>
  <si>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</si>
  <si>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</si>
  <si>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</si>
  <si>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</si>
  <si>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</si>
  <si>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</si>
  <si>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</si>
  <si>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</si>
  <si>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</si>
  <si>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</si>
  <si>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</si>
  <si>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</si>
  <si>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</si>
  <si>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</si>
  <si>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</si>
  <si>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</si>
  <si>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</si>
  <si>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</si>
  <si>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</si>
  <si>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</si>
  <si>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</si>
  <si>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</si>
  <si>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</si>
  <si>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</si>
  <si>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</si>
  <si>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</si>
  <si>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</si>
  <si>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</si>
  <si>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</si>
  <si>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</si>
  <si>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</si>
  <si>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</si>
  <si>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</si>
  <si>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</si>
  <si>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</si>
  <si>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</si>
  <si>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</si>
  <si>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</si>
  <si>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</si>
  <si>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</si>
  <si>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</si>
  <si>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</si>
  <si>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</si>
  <si>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</si>
  <si>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</si>
  <si>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</si>
  <si>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</si>
  <si>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</si>
  <si>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</si>
  <si>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</si>
  <si>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</si>
  <si>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</si>
  <si>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</si>
  <si>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</si>
  <si>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</si>
  <si>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</si>
  <si>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</si>
  <si>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</si>
  <si>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</si>
  <si>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</si>
  <si>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</si>
  <si>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</si>
  <si>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</si>
  <si>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</si>
  <si>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</si>
  <si>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</si>
  <si>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</si>
  <si>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</si>
  <si>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</si>
  <si>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</si>
  <si>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</si>
  <si>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</si>
  <si>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</si>
  <si>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</si>
  <si>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</si>
  <si>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</si>
  <si>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</si>
  <si>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</si>
  <si>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</si>
  <si>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</si>
  <si>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</si>
  <si>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</si>
  <si>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</si>
  <si>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</si>
  <si>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</si>
  <si>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</si>
  <si>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</si>
  <si>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</si>
  <si>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</si>
  <si>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</si>
  <si>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</si>
  <si>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</si>
  <si>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</si>
  <si>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</si>
  <si>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</si>
  <si>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</si>
  <si>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</si>
  <si>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</si>
  <si>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</si>
  <si>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</si>
  <si>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</si>
  <si>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</si>
  <si>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</si>
  <si>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</si>
  <si>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</si>
  <si>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</si>
  <si>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</si>
  <si>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</si>
  <si>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</si>
  <si>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</si>
  <si>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</si>
  <si>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</si>
  <si>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</si>
  <si>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</si>
  <si>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</si>
  <si>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</si>
  <si>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</si>
  <si>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</si>
  <si>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</si>
  <si>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</si>
  <si>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</si>
  <si>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</si>
  <si>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</si>
  <si>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</si>
  <si>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</si>
  <si>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</si>
  <si>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</si>
  <si>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</si>
  <si>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</si>
  <si>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</si>
  <si>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</si>
  <si>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</si>
  <si>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</si>
  <si>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</si>
  <si>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</si>
  <si>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</si>
  <si>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</si>
  <si>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</si>
  <si>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</si>
  <si>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</si>
  <si>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</si>
  <si>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</si>
  <si>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</si>
  <si>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</si>
  <si>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</si>
  <si>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</si>
  <si>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</si>
  <si>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</si>
  <si>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</si>
  <si>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</si>
  <si>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</si>
  <si>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</si>
  <si>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</si>
  <si>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</si>
  <si>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</si>
  <si>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</si>
  <si>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</si>
  <si>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</si>
  <si>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</si>
  <si>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</si>
  <si>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</si>
  <si>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</si>
  <si>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</si>
  <si>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</si>
  <si>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</si>
  <si>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</si>
  <si>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</si>
  <si>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</si>
  <si>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</si>
  <si>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</si>
  <si>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</si>
  <si>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</si>
  <si>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</si>
  <si>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</si>
  <si>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</si>
  <si>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</si>
  <si>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</si>
  <si>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</si>
  <si>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</si>
  <si>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</si>
  <si>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</si>
  <si>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</si>
  <si>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</si>
  <si>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</si>
  <si>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</si>
  <si>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</si>
  <si>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</si>
  <si>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</si>
  <si>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</si>
  <si>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</si>
  <si>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</si>
  <si>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</si>
  <si>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</si>
  <si>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</si>
  <si>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</si>
  <si>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</si>
  <si>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</si>
  <si>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</si>
  <si>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</si>
  <si>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</si>
  <si>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</si>
  <si>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</si>
  <si>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</si>
  <si>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</si>
  <si>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</si>
  <si>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</si>
  <si>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</si>
  <si>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</si>
  <si>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</si>
  <si>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</si>
  <si>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</si>
  <si>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</si>
  <si>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</si>
  <si>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</si>
  <si>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</si>
  <si>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</si>
  <si>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</si>
  <si>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</si>
  <si>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</si>
  <si>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</si>
  <si>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</si>
  <si>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</si>
  <si>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</si>
  <si>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</si>
  <si>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</si>
  <si>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</si>
  <si>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</si>
  <si>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</si>
  <si>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</si>
  <si>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</si>
  <si>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</si>
  <si>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</si>
  <si>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</si>
  <si>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</si>
  <si>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</si>
  <si>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</si>
  <si>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</si>
  <si>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</si>
  <si>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</si>
  <si>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</si>
  <si>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</si>
  <si>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</si>
  <si>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</si>
  <si>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</si>
  <si>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</si>
  <si>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</si>
  <si>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</si>
  <si>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</si>
  <si>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</si>
  <si>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</si>
  <si>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</si>
  <si>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</si>
  <si>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</si>
  <si>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</si>
  <si>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</si>
  <si>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</si>
  <si>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</si>
  <si>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</si>
  <si>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</si>
  <si>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</si>
  <si>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</si>
  <si>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</si>
  <si>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</si>
  <si>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</si>
  <si>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</si>
  <si>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</si>
  <si>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</si>
  <si>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</si>
  <si>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</si>
  <si>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</si>
  <si>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</si>
  <si>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</si>
  <si>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</si>
  <si>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</si>
  <si>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</si>
  <si>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</si>
  <si>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</si>
  <si>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</si>
  <si>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</si>
  <si>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</si>
  <si>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</si>
  <si>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</si>
  <si>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</si>
  <si>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</si>
  <si>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</si>
  <si>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</si>
  <si>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</si>
  <si>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</si>
  <si>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</si>
  <si>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</si>
  <si>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</si>
  <si>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</si>
  <si>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</si>
  <si>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</si>
  <si>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</si>
  <si>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</si>
  <si>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</si>
  <si>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</si>
  <si>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</si>
  <si>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</si>
  <si>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</si>
  <si>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</si>
  <si>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</si>
  <si>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</si>
  <si>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</si>
  <si>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</si>
  <si>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</si>
  <si>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</si>
  <si>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</si>
  <si>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</si>
  <si>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</si>
  <si>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</si>
  <si>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</si>
  <si>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</si>
  <si>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</si>
  <si>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</si>
  <si>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</si>
  <si>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</si>
  <si>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</si>
  <si>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</si>
  <si>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</si>
  <si>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</si>
  <si>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</si>
  <si>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</si>
  <si>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</si>
  <si>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</si>
  <si>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</si>
  <si>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</si>
  <si>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</si>
  <si>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</si>
  <si>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</si>
  <si>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</si>
  <si>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</si>
  <si>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</si>
  <si>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</si>
  <si>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</si>
  <si>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</si>
  <si>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</si>
  <si>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</si>
  <si>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</si>
  <si>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</si>
  <si>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</si>
  <si>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</si>
  <si>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</si>
  <si>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</si>
  <si>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</si>
  <si>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</si>
  <si>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</si>
  <si>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</si>
  <si>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</si>
  <si>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</si>
  <si>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</si>
  <si>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</si>
  <si>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</si>
  <si>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</si>
  <si>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</si>
  <si>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</si>
  <si>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</si>
  <si>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</si>
  <si>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</si>
  <si>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</si>
  <si>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</si>
  <si>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</si>
  <si>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</si>
  <si>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</si>
  <si>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</si>
  <si>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</si>
  <si>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</si>
  <si>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</si>
  <si>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</si>
  <si>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</si>
  <si>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</si>
  <si>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</si>
  <si>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</si>
  <si>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</si>
  <si>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</si>
  <si>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</si>
  <si>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</si>
  <si>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</si>
  <si>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</si>
  <si>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</si>
  <si>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</si>
  <si>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</si>
  <si>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</si>
  <si>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</si>
  <si>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</si>
  <si>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</si>
  <si>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</si>
  <si>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</si>
  <si>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</si>
  <si>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</si>
  <si>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</si>
  <si>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</si>
  <si>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</si>
  <si>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</si>
  <si>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</si>
  <si>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</si>
  <si>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</si>
  <si>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</si>
  <si>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</si>
  <si>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</si>
  <si>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</si>
  <si>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</si>
  <si>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</si>
  <si>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</si>
  <si>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</si>
  <si>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</si>
  <si>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</si>
  <si>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</si>
  <si>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</si>
  <si>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</si>
  <si>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</si>
  <si>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</si>
  <si>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</si>
  <si>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</si>
  <si>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</si>
  <si>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</si>
  <si>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</si>
  <si>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</si>
  <si>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</si>
  <si>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</si>
  <si>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</si>
  <si>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</si>
  <si>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</si>
  <si>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</si>
  <si>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</si>
  <si>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</si>
  <si>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</si>
  <si>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</si>
  <si>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</si>
  <si>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</si>
  <si>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</si>
  <si>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</si>
  <si>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</si>
  <si>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</si>
  <si>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</si>
  <si>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</si>
  <si>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</si>
  <si>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</si>
  <si>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</si>
  <si>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</si>
  <si>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</si>
  <si>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</si>
  <si>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</si>
  <si>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</si>
  <si>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</si>
  <si>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</si>
  <si>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</si>
  <si>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</si>
  <si>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</si>
  <si>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</si>
  <si>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</si>
  <si>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</si>
  <si>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</si>
  <si>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</si>
  <si>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</si>
  <si>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</si>
  <si>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</si>
  <si>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</si>
  <si>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</si>
  <si>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</si>
  <si>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</si>
  <si>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</si>
  <si>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</si>
  <si>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</si>
  <si>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</si>
  <si>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</si>
  <si>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</si>
  <si>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</si>
  <si>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</si>
  <si>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</si>
  <si>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</si>
  <si>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</si>
  <si>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</si>
  <si>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</si>
  <si>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</si>
  <si>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</si>
  <si>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</si>
  <si>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</si>
  <si>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</si>
  <si>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</si>
  <si>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</si>
  <si>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</si>
  <si>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</si>
  <si>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</si>
  <si>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</si>
  <si>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</si>
  <si>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</si>
  <si>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</si>
  <si>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</si>
  <si>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</si>
  <si>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</si>
  <si>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</si>
  <si>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</si>
  <si>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</si>
  <si>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</si>
  <si>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</si>
  <si>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</si>
  <si>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</si>
  <si>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</si>
  <si>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</si>
  <si>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</si>
  <si>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</si>
  <si>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</si>
  <si>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</si>
  <si>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</si>
  <si>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</si>
  <si>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</si>
  <si>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</si>
  <si>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</si>
  <si>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</si>
  <si>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</si>
  <si>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</si>
  <si>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</si>
  <si>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</si>
  <si>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</si>
  <si>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</si>
  <si>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</si>
  <si>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</si>
  <si>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</si>
  <si>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</si>
  <si>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</si>
  <si>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</si>
  <si>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</si>
  <si>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</si>
  <si>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</si>
  <si>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</si>
  <si>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</si>
  <si>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</si>
  <si>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</si>
  <si>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</si>
  <si>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</si>
  <si>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</si>
  <si>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</si>
  <si>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</si>
  <si>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</si>
  <si>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</si>
  <si>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</si>
  <si>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</si>
  <si>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</si>
  <si>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</si>
  <si>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</si>
  <si>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</si>
  <si>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</si>
  <si>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</si>
  <si>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</si>
  <si>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</si>
  <si>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</si>
  <si>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</si>
  <si>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</si>
  <si>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</si>
  <si>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</si>
  <si>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</si>
  <si>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</si>
  <si>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</si>
  <si>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</si>
  <si>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</si>
  <si>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</si>
  <si>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</si>
  <si>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</si>
  <si>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</si>
  <si>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</si>
  <si>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</si>
  <si>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</si>
  <si>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</si>
  <si>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</si>
  <si>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</si>
  <si>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</si>
  <si>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</si>
  <si>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</si>
  <si>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</si>
  <si>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</si>
  <si>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</si>
  <si>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</si>
  <si>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</si>
  <si>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</si>
  <si>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</si>
  <si>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</si>
  <si>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</si>
  <si>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</si>
  <si>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</si>
  <si>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</si>
  <si>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</si>
  <si>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</si>
  <si>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</si>
  <si>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</si>
  <si>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</si>
  <si>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</si>
  <si>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</si>
  <si>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</si>
  <si>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</si>
  <si>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</si>
  <si>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</si>
  <si>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</si>
  <si>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</si>
  <si>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</si>
  <si>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</si>
  <si>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</si>
  <si>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</si>
  <si>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</si>
  <si>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</si>
  <si>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</si>
  <si>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</si>
  <si>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</si>
  <si>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</si>
  <si>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</si>
  <si>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</si>
  <si>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</si>
  <si>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</si>
  <si>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</si>
  <si>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</si>
  <si>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</si>
  <si>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</si>
  <si>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</si>
  <si>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</si>
  <si>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</si>
  <si>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</si>
  <si>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</si>
  <si>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</si>
  <si>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</si>
  <si>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</si>
  <si>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</si>
  <si>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</si>
  <si>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</si>
  <si>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</si>
  <si>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</si>
  <si>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</si>
  <si>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</si>
  <si>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</si>
  <si>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</si>
  <si>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</si>
  <si>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</si>
  <si>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</si>
  <si>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</si>
  <si>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</si>
  <si>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</si>
  <si>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</si>
  <si>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</si>
  <si>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</si>
  <si>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</si>
  <si>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</si>
  <si>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</si>
  <si>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</si>
  <si>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</si>
  <si>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</si>
  <si>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</si>
  <si>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</si>
  <si>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</si>
  <si>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</si>
  <si>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</si>
  <si>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</si>
  <si>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</si>
  <si>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</si>
  <si>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</si>
  <si>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</si>
  <si>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</si>
  <si>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</si>
  <si>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</si>
  <si>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</si>
  <si>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</si>
  <si>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</si>
  <si>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</si>
  <si>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</si>
  <si>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</si>
  <si>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</si>
  <si>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</si>
  <si>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</si>
  <si>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</si>
  <si>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</si>
  <si>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</si>
  <si>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</si>
  <si>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</si>
  <si>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</si>
  <si>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</si>
  <si>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</si>
  <si>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</si>
  <si>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</si>
  <si>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</si>
  <si>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</si>
  <si>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</si>
  <si>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</si>
  <si>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</si>
  <si>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</si>
  <si>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</si>
  <si>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</si>
  <si>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</si>
  <si>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</si>
  <si>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</si>
  <si>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</si>
  <si>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</si>
  <si>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</si>
  <si>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</si>
  <si>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</si>
  <si>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</si>
  <si>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</si>
  <si>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</si>
  <si>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</si>
  <si>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</si>
  <si>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</si>
  <si>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</si>
  <si>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</si>
  <si>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</si>
  <si>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</si>
  <si>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</si>
  <si>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</si>
  <si>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</si>
  <si>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</si>
  <si>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</si>
  <si>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</si>
  <si>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</si>
  <si>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</si>
  <si>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</si>
  <si>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</si>
  <si>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</si>
  <si>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</si>
  <si>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</si>
  <si>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</si>
  <si>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</si>
  <si>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</si>
  <si>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</si>
  <si>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</si>
  <si>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</si>
  <si>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</si>
  <si>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</si>
  <si>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</si>
  <si>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</si>
  <si>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</si>
  <si>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</si>
  <si>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</si>
  <si>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</si>
  <si>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</si>
  <si>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</si>
  <si>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</si>
  <si>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</si>
  <si>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</si>
  <si>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</si>
  <si>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</si>
  <si>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</si>
  <si>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</si>
  <si>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</si>
  <si>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</si>
  <si>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</si>
  <si>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</si>
  <si>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</si>
  <si>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</si>
  <si>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</si>
  <si>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</si>
  <si>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</si>
  <si>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</si>
  <si>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</si>
  <si>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</si>
  <si>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</si>
  <si>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</si>
  <si>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</si>
  <si>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</si>
  <si>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</si>
  <si>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</si>
  <si>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</si>
  <si>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</si>
  <si>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</si>
  <si>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</si>
  <si>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</si>
  <si>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</si>
  <si>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</si>
  <si>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</si>
  <si>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</si>
  <si>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</si>
  <si>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</si>
  <si>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</si>
  <si>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</si>
  <si>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</si>
  <si>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</si>
  <si>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</si>
  <si>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</si>
  <si>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</si>
  <si>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</si>
  <si>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</si>
  <si>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</si>
  <si>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</si>
  <si>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</si>
  <si>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</si>
  <si>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</si>
  <si>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</si>
  <si>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</si>
  <si>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</si>
  <si>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</si>
  <si>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</si>
  <si>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</si>
  <si>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</si>
  <si>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</si>
  <si>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</si>
  <si>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</si>
  <si>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</si>
  <si>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</si>
  <si>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</si>
  <si>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</si>
  <si>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</si>
  <si>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</si>
  <si>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</si>
  <si>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</si>
  <si>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</si>
  <si>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</si>
  <si>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</si>
  <si>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</si>
  <si>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</si>
  <si>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</si>
  <si>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</si>
  <si>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</si>
  <si>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</si>
  <si>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</si>
  <si>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</si>
  <si>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</si>
  <si>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</si>
  <si>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</si>
  <si>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</si>
  <si>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</si>
  <si>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</si>
  <si>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</si>
  <si>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</si>
  <si>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</si>
  <si>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</si>
  <si>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</si>
  <si>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</si>
  <si>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</si>
  <si>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</si>
  <si>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</si>
  <si>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</si>
  <si>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</si>
  <si>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</si>
  <si>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</si>
  <si>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</si>
  <si>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</si>
  <si>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</si>
  <si>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</si>
  <si>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</si>
  <si>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</si>
  <si>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</si>
  <si>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</si>
  <si>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</si>
  <si>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</si>
  <si>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</si>
  <si>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</si>
  <si>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</si>
  <si>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</si>
  <si>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</si>
  <si>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</si>
  <si>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</si>
  <si>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</si>
  <si>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</si>
  <si>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</si>
  <si>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</si>
  <si>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</si>
  <si>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</si>
  <si>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</si>
  <si>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</si>
  <si>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</si>
  <si>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</si>
  <si>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</si>
  <si>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</si>
  <si>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</si>
  <si>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</si>
  <si>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</si>
  <si>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</si>
  <si>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</si>
  <si>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</si>
  <si>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</si>
  <si>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</si>
  <si>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</si>
  <si>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</si>
  <si>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</si>
  <si>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</si>
  <si>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</si>
  <si>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</si>
  <si>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</si>
  <si>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</si>
  <si>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</si>
  <si>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</si>
  <si>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</si>
  <si>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</si>
  <si>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</si>
  <si>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</si>
  <si>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</si>
  <si>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</si>
  <si>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</si>
  <si>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</si>
  <si>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</si>
  <si>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</si>
  <si>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</si>
  <si>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</si>
  <si>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</si>
  <si>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</si>
  <si>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</si>
  <si>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</si>
  <si>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</si>
  <si>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</si>
  <si>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</si>
  <si>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</si>
  <si>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</si>
  <si>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</si>
  <si>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</si>
  <si>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</si>
  <si>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</si>
  <si>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</si>
  <si>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</si>
  <si>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</si>
  <si>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</si>
  <si>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</si>
  <si>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</si>
  <si>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</si>
  <si>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</si>
  <si>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</si>
  <si>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</si>
  <si>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</si>
  <si>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</si>
  <si>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</si>
  <si>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</si>
  <si>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</si>
  <si>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</si>
  <si>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</si>
  <si>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</si>
  <si>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</si>
  <si>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</si>
  <si>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</si>
  <si>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</si>
  <si>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</si>
  <si>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</si>
  <si>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</si>
  <si>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</si>
  <si>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</si>
  <si>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</si>
  <si>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</si>
  <si>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</si>
  <si>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</si>
  <si>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</si>
  <si>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</si>
  <si>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</si>
  <si>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</si>
  <si>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</si>
  <si>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</si>
  <si>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</si>
  <si>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</si>
  <si>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</si>
  <si>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</si>
  <si>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</si>
  <si>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</si>
  <si>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</si>
  <si>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</si>
  <si>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</si>
  <si>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</si>
  <si>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</si>
  <si>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</si>
  <si>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</si>
  <si>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</si>
  <si>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</si>
  <si>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</si>
  <si>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</si>
  <si>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</si>
  <si>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</si>
  <si>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</si>
  <si>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</si>
  <si>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</si>
  <si>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</si>
  <si>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</si>
  <si>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</si>
  <si>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</si>
  <si>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</si>
  <si>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</si>
  <si>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</si>
  <si>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</si>
  <si>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</si>
  <si>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</si>
  <si>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</si>
  <si>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</si>
  <si>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</si>
  <si>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</si>
  <si>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</si>
  <si>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</si>
  <si>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</si>
  <si>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</si>
  <si>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</si>
  <si>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</si>
  <si>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</si>
  <si>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</si>
  <si>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</si>
  <si>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</si>
  <si>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</si>
  <si>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</si>
  <si>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</si>
  <si>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</si>
  <si>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</si>
  <si>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</si>
  <si>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</si>
  <si>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</si>
  <si>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</si>
  <si>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</si>
  <si>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</si>
  <si>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</si>
  <si>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</si>
  <si>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</si>
  <si>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</si>
  <si>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</si>
  <si>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</si>
  <si>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</si>
  <si>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</si>
  <si>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</si>
  <si>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</si>
  <si>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</si>
  <si>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</si>
  <si>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</si>
  <si>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</si>
  <si>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</si>
  <si>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</si>
  <si>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</si>
  <si>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</si>
  <si>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</si>
  <si>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</si>
  <si>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</si>
  <si>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</si>
  <si>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</si>
  <si>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</si>
  <si>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</si>
  <si>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</si>
  <si>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</si>
  <si>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</si>
  <si>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</si>
  <si>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</si>
  <si>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</si>
  <si>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</si>
  <si>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</si>
  <si>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</si>
  <si>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</si>
  <si>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</si>
  <si>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</si>
  <si>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</si>
  <si>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</si>
  <si>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</si>
  <si>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</si>
  <si>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</si>
  <si>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</si>
  <si>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</si>
  <si>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</si>
  <si>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</si>
  <si>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</si>
  <si>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</si>
  <si>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</si>
  <si>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</si>
  <si>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</si>
  <si>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</si>
  <si>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</si>
  <si>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</si>
  <si>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</si>
  <si>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</si>
  <si>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</si>
  <si>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</si>
  <si>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</si>
  <si>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</si>
  <si>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</si>
  <si>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</si>
  <si>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</si>
  <si>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</si>
  <si>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</si>
  <si>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</si>
  <si>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</si>
  <si>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</si>
  <si>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</si>
  <si>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</si>
  <si>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</si>
  <si>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</si>
  <si>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</si>
  <si>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</si>
  <si>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</si>
  <si>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</si>
  <si>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</si>
  <si>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</si>
  <si>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</si>
  <si>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</si>
  <si>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</si>
  <si>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</si>
  <si>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</si>
  <si>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</si>
  <si>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</si>
  <si>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</si>
  <si>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</si>
  <si>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</si>
  <si>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</si>
  <si>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</si>
  <si>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</si>
  <si>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</si>
  <si>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</si>
  <si>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</si>
  <si>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</si>
  <si>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</si>
  <si>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</si>
  <si>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</si>
  <si>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</si>
  <si>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</si>
  <si>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</si>
  <si>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</si>
  <si>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</si>
  <si>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</si>
  <si>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</si>
  <si>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</si>
  <si>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</si>
  <si>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</si>
  <si>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</si>
  <si>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</si>
  <si>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</si>
  <si>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</si>
  <si>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</si>
  <si>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</si>
  <si>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</si>
  <si>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</si>
  <si>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</si>
  <si>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</si>
  <si>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</si>
  <si>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</si>
  <si>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</si>
  <si>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</si>
  <si>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</si>
  <si>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</si>
  <si>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</si>
  <si>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</si>
  <si>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</si>
  <si>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</si>
  <si>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</si>
  <si>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</si>
  <si>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</si>
  <si>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</si>
  <si>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</si>
  <si>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</si>
  <si>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</si>
  <si>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</si>
  <si>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</si>
  <si>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</si>
  <si>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</si>
  <si>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</si>
  <si>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</si>
  <si>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</si>
  <si>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</si>
  <si>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</si>
  <si>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</si>
  <si>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</si>
  <si>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</si>
  <si>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</si>
  <si>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</si>
  <si>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</si>
  <si>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</si>
  <si>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</si>
  <si>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</si>
  <si>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</si>
  <si>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</si>
  <si>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</si>
  <si>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</si>
  <si>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</si>
  <si>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</si>
  <si>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</si>
  <si>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</si>
  <si>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</si>
  <si>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</si>
  <si>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</si>
  <si>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</si>
  <si>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</si>
  <si>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</si>
  <si>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</si>
  <si>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</si>
  <si>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</si>
  <si>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</si>
  <si>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</si>
  <si>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</si>
  <si>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</si>
  <si>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</si>
  <si>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</si>
  <si>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</si>
  <si>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</si>
  <si>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</si>
  <si>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</si>
  <si>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</si>
  <si>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</si>
  <si>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</si>
  <si>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</si>
  <si>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</si>
  <si>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</si>
  <si>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</si>
  <si>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</si>
  <si>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</si>
  <si>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</si>
  <si>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</si>
  <si>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</si>
  <si>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</si>
  <si>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</si>
  <si>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</si>
  <si>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</si>
  <si>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</si>
  <si>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</si>
  <si>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</si>
  <si>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</si>
  <si>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</si>
  <si>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</si>
  <si>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</si>
  <si>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</si>
  <si>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</si>
  <si>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</si>
  <si>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</si>
  <si>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</si>
  <si>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</si>
  <si>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</si>
  <si>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</si>
  <si>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</si>
  <si>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</si>
  <si>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</si>
  <si>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</si>
  <si>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</si>
  <si>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</si>
  <si>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</si>
  <si>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</si>
  <si>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</si>
  <si>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</si>
  <si>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</si>
  <si>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</si>
  <si>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</si>
  <si>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</si>
  <si>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</si>
  <si>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</si>
  <si>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</si>
  <si>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</si>
  <si>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</si>
  <si>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</si>
  <si>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</si>
  <si>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</si>
  <si>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</si>
  <si>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</si>
  <si>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</si>
  <si>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</si>
  <si>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</si>
  <si>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</si>
  <si>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</si>
  <si>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</si>
  <si>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</si>
  <si>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</si>
  <si>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</si>
  <si>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</si>
  <si>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</si>
  <si>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</si>
  <si>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</si>
  <si>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</si>
  <si>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</si>
  <si>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</si>
  <si>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</si>
  <si>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</si>
  <si>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</si>
  <si>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</si>
  <si>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</si>
  <si>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</si>
  <si>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</si>
  <si>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</si>
  <si>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</si>
  <si>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</si>
  <si>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</si>
  <si>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</si>
  <si>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</si>
  <si>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</si>
  <si>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</si>
  <si>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</si>
  <si>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</si>
  <si>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</si>
  <si>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</si>
  <si>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</si>
  <si>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</si>
  <si>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</si>
  <si>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</si>
  <si>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</si>
  <si>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</si>
  <si>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</si>
  <si>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</si>
  <si>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</si>
  <si>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</si>
  <si>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</si>
  <si>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</si>
  <si>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</si>
  <si>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</si>
  <si>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</si>
  <si>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</si>
  <si>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</si>
  <si>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</si>
  <si>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</si>
  <si>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</si>
  <si>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</si>
  <si>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</si>
  <si>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</si>
  <si>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</si>
  <si>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</si>
  <si>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</si>
  <si>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</si>
  <si>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</si>
  <si>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</si>
  <si>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</si>
  <si>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</si>
  <si>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</si>
  <si>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</si>
  <si>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</si>
  <si>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</si>
  <si>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</si>
  <si>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</si>
  <si>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</si>
  <si>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</si>
  <si>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</si>
  <si>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</si>
  <si>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</si>
  <si>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</si>
  <si>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</si>
  <si>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</si>
  <si>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</si>
  <si>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</si>
  <si>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</si>
  <si>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</si>
  <si>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</si>
  <si>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</si>
  <si>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</si>
  <si>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</si>
  <si>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</si>
  <si>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</si>
  <si>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</si>
  <si>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</si>
  <si>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</si>
  <si>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</si>
  <si>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</si>
  <si>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</si>
  <si>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</si>
  <si>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</si>
  <si>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</si>
  <si>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</si>
  <si>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</si>
  <si>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</si>
  <si>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</si>
  <si>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</si>
  <si>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</si>
  <si>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</si>
  <si>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</si>
  <si>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</si>
  <si>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</si>
  <si>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</si>
  <si>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</si>
  <si>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</si>
  <si>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</si>
  <si>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</si>
  <si>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</si>
  <si>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</si>
  <si>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</si>
  <si>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</si>
  <si>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</si>
  <si>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</si>
  <si>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</si>
  <si>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</si>
  <si>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</si>
  <si>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</si>
  <si>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</si>
  <si>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</si>
  <si>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</si>
  <si>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</si>
  <si>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</si>
  <si>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</si>
  <si>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</si>
  <si>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</si>
  <si>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</si>
  <si>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</si>
  <si>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</si>
  <si>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</si>
  <si>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</si>
  <si>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</si>
  <si>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</si>
  <si>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</si>
  <si>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</si>
  <si>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</si>
  <si>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</si>
  <si>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</si>
  <si>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</si>
  <si>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</si>
  <si>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</si>
  <si>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</si>
  <si>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</si>
  <si>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</si>
  <si>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</si>
  <si>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</si>
  <si>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</si>
  <si>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</si>
  <si>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</si>
  <si>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</si>
  <si>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</si>
  <si>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</si>
  <si>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</si>
  <si>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</si>
  <si>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</si>
  <si>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</si>
  <si>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</si>
  <si>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</si>
  <si>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</si>
  <si>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</si>
  <si>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</si>
  <si>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</si>
  <si>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</si>
  <si>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</si>
  <si>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</si>
  <si>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</si>
  <si>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</si>
  <si>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</si>
  <si>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</si>
  <si>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</si>
  <si>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</si>
  <si>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</si>
  <si>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</si>
  <si>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</si>
  <si>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</si>
  <si>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</si>
  <si>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</si>
  <si>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</si>
  <si>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</si>
  <si>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</si>
  <si>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</si>
  <si>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</si>
  <si>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</si>
  <si>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</si>
  <si>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</si>
  <si>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</si>
  <si>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</si>
  <si>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</si>
  <si>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</si>
  <si>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</si>
  <si>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</si>
  <si>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</si>
  <si>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</si>
  <si>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</si>
  <si>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</si>
  <si>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</si>
  <si>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</si>
  <si>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</si>
  <si>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</si>
  <si>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</si>
  <si>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</si>
  <si>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</si>
  <si>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</si>
  <si>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</si>
  <si>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</si>
  <si>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</si>
  <si>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</si>
  <si>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</si>
  <si>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</si>
  <si>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</si>
  <si>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</si>
  <si>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</si>
  <si>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</si>
  <si>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</si>
  <si>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</si>
  <si>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</si>
  <si>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</si>
  <si>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</si>
  <si>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</si>
  <si>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</si>
  <si>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</si>
  <si>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</si>
  <si>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</si>
  <si>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</si>
  <si>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</si>
  <si>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</si>
  <si>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</si>
  <si>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</si>
  <si>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</si>
  <si>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</si>
  <si>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</si>
  <si>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</si>
  <si>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</si>
  <si>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</si>
  <si>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</si>
  <si>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</si>
  <si>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</si>
  <si>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</si>
  <si>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</si>
  <si>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</si>
  <si>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</si>
  <si>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</si>
  <si>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</si>
  <si>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</si>
  <si>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</si>
  <si>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</si>
  <si>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</si>
  <si>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</si>
  <si>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</si>
  <si>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</si>
  <si>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</si>
  <si>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</si>
  <si>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</si>
  <si>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</si>
  <si>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</si>
  <si>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</si>
  <si>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</si>
  <si>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</si>
  <si>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</si>
  <si>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</si>
  <si>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</si>
  <si>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</si>
  <si>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</si>
  <si>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</si>
  <si>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</si>
  <si>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</si>
  <si>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</si>
  <si>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</si>
  <si>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</si>
  <si>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</si>
  <si>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</si>
  <si>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</si>
  <si>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</si>
  <si>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</si>
  <si>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</si>
  <si>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</si>
  <si>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</si>
  <si>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</si>
  <si>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</si>
  <si>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</si>
  <si>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</si>
  <si>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</si>
  <si>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</si>
  <si>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</si>
  <si>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</si>
  <si>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</si>
  <si>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</si>
  <si>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</si>
  <si>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</si>
  <si>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</si>
  <si>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</si>
  <si>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</si>
  <si>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</si>
  <si>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</si>
  <si>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</si>
  <si>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</si>
  <si>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</si>
  <si>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</si>
  <si>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</si>
  <si>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</si>
  <si>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</si>
  <si>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</si>
  <si>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</si>
  <si>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</si>
  <si>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</si>
  <si>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</si>
  <si>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</si>
  <si>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</si>
  <si>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</si>
  <si>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</si>
  <si>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</si>
  <si>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</si>
  <si>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</si>
  <si>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</si>
  <si>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</si>
  <si>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</si>
  <si>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</si>
  <si>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</si>
  <si>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</si>
  <si>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</si>
  <si>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</si>
  <si>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</si>
  <si>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</si>
  <si>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</si>
  <si>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</si>
  <si>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</si>
  <si>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</si>
  <si>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</si>
  <si>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</si>
  <si>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</si>
  <si>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</si>
  <si>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</si>
  <si>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</si>
  <si>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</si>
  <si>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</si>
  <si>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</si>
  <si>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</si>
  <si>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</si>
  <si>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</si>
  <si>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</si>
  <si>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</si>
  <si>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</si>
  <si>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</si>
  <si>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</si>
  <si>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</si>
  <si>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</si>
  <si>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</si>
  <si>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</si>
  <si>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</si>
  <si>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</si>
  <si>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</si>
  <si>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</si>
  <si>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</si>
  <si>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</si>
  <si>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</si>
  <si>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</si>
  <si>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</si>
  <si>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</si>
  <si>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</si>
  <si>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</si>
  <si>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</si>
  <si>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</si>
  <si>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</si>
  <si>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</si>
  <si>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</si>
  <si>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</si>
  <si>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</si>
  <si>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</si>
  <si>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</si>
  <si>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</si>
  <si>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</si>
  <si>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</si>
  <si>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</si>
  <si>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</si>
  <si>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</si>
  <si>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</si>
  <si>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</si>
  <si>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</si>
  <si>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</si>
  <si>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</si>
  <si>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</si>
  <si>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</si>
  <si>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</si>
  <si>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</si>
  <si>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</si>
  <si>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</si>
  <si>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</si>
  <si>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</si>
  <si>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</si>
  <si>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</si>
  <si>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</si>
  <si>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</si>
  <si>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</si>
  <si>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</si>
  <si>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</si>
  <si>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</si>
  <si>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</si>
  <si>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</si>
  <si>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</si>
  <si>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</si>
  <si>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</si>
  <si>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</si>
  <si>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</si>
  <si>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</si>
  <si>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</si>
  <si>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</si>
  <si>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</si>
  <si>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</si>
  <si>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</si>
  <si>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</si>
  <si>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</si>
  <si>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</si>
  <si>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</si>
  <si>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</si>
  <si>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</si>
  <si>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</si>
  <si>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</si>
  <si>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</si>
  <si>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</si>
  <si>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</si>
  <si>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</si>
  <si>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</si>
  <si>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</si>
  <si>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</si>
  <si>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</si>
  <si>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</si>
  <si>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</si>
  <si>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</si>
  <si>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</si>
  <si>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</si>
  <si>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</si>
  <si>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</si>
  <si>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</si>
  <si>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</si>
  <si>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</si>
  <si>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</si>
  <si>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</si>
  <si>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</si>
  <si>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</si>
  <si>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</si>
  <si>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</si>
  <si>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</si>
  <si>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</si>
  <si>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</si>
  <si>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</si>
  <si>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</si>
  <si>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</si>
  <si>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</si>
  <si>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</si>
  <si>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</si>
  <si>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</si>
  <si>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</si>
  <si>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</si>
  <si>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</si>
  <si>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</si>
  <si>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</si>
  <si>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</si>
  <si>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</si>
  <si>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</si>
  <si>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</si>
  <si>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</si>
  <si>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</si>
  <si>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</si>
  <si>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</si>
  <si>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</si>
  <si>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</si>
  <si>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</si>
  <si>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</si>
  <si>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</si>
  <si>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</si>
  <si>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</si>
  <si>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</si>
  <si>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</si>
  <si>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</si>
  <si>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</si>
  <si>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</si>
  <si>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</si>
  <si>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</si>
  <si>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</si>
  <si>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</si>
  <si>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</si>
  <si>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</si>
  <si>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</si>
  <si>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</si>
  <si>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</si>
  <si>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</si>
  <si>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</si>
  <si>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</si>
  <si>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</si>
  <si>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</si>
  <si>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</si>
  <si>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</si>
  <si>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</si>
  <si>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</si>
  <si>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</si>
  <si>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</si>
  <si>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</si>
  <si>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</si>
  <si>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</si>
  <si>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</si>
  <si>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</si>
  <si>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</si>
  <si>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</si>
  <si>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</si>
  <si>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</si>
  <si>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</si>
  <si>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</si>
  <si>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</si>
  <si>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</si>
  <si>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</si>
  <si>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</si>
  <si>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</si>
  <si>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</si>
  <si>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</si>
  <si>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</si>
  <si>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</si>
  <si>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</si>
  <si>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</si>
  <si>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</si>
  <si>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</si>
  <si>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</si>
  <si>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</si>
  <si>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</si>
  <si>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</si>
  <si>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</si>
  <si>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</si>
  <si>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</si>
  <si>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</si>
  <si>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</si>
  <si>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</si>
  <si>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</si>
  <si>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</si>
  <si>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</si>
  <si>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</si>
  <si>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</si>
  <si>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</si>
  <si>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</si>
  <si>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</si>
  <si>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</si>
  <si>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</si>
  <si>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</si>
  <si>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</si>
  <si>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</si>
  <si>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</si>
  <si>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</si>
  <si>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</si>
  <si>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</si>
  <si>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</si>
  <si>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</si>
  <si>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</si>
  <si>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</si>
  <si>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</si>
  <si>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</si>
  <si>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</si>
  <si>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</si>
  <si>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</si>
  <si>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</si>
  <si>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</si>
  <si>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</si>
  <si>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</si>
  <si>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</si>
  <si>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</si>
  <si>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</si>
  <si>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</si>
  <si>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</si>
  <si>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</si>
  <si>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</si>
  <si>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</si>
  <si>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</si>
  <si>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</si>
  <si>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</si>
  <si>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</si>
  <si>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</si>
  <si>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</si>
  <si>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</si>
  <si>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</si>
  <si>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</si>
  <si>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</si>
  <si>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</si>
  <si>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</si>
  <si>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</si>
  <si>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</si>
  <si>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</si>
  <si>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</si>
  <si>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</si>
  <si>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</si>
  <si>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</si>
  <si>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</si>
  <si>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</si>
  <si>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</si>
  <si>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</si>
  <si>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</si>
  <si>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</si>
  <si>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</si>
  <si>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</si>
  <si>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</si>
  <si>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</si>
  <si>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</si>
  <si>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</si>
  <si>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</si>
  <si>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</si>
  <si>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</si>
  <si>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</si>
  <si>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</si>
  <si>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</si>
  <si>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</si>
  <si>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</si>
  <si>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</si>
  <si>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</si>
  <si>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</si>
  <si>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</si>
  <si>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</si>
  <si>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</si>
  <si>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</si>
  <si>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</si>
  <si>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</si>
  <si>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</si>
  <si>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</si>
  <si>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</si>
  <si>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</si>
  <si>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</si>
  <si>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</si>
  <si>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</si>
  <si>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</si>
  <si>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</si>
  <si>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</si>
  <si>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</si>
  <si>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</si>
  <si>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</si>
  <si>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</si>
  <si>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</si>
  <si>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</si>
  <si>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</si>
  <si>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</si>
  <si>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</si>
  <si>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</si>
  <si>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</si>
  <si>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</si>
  <si>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</si>
  <si>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</si>
  <si>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</si>
  <si>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</si>
  <si>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</si>
  <si>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</si>
  <si>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</si>
  <si>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</si>
  <si>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</si>
  <si>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</si>
  <si>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</si>
  <si>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</si>
  <si>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</si>
  <si>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</si>
  <si>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</si>
  <si>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</si>
  <si>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</si>
  <si>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</si>
  <si>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</si>
  <si>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</si>
  <si>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</si>
  <si>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</si>
  <si>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</si>
  <si>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</si>
  <si>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</si>
  <si>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</si>
  <si>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</si>
  <si>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</si>
  <si>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</si>
  <si>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</si>
  <si>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</si>
  <si>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</si>
  <si>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</si>
  <si>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</si>
  <si>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</si>
  <si>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</si>
  <si>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</si>
  <si>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</si>
  <si>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</si>
  <si>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</si>
  <si>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</si>
  <si>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</si>
  <si>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</si>
  <si>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</si>
  <si>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</si>
  <si>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</si>
  <si>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</si>
  <si>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</si>
  <si>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</si>
  <si>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</si>
  <si>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</si>
  <si>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</si>
  <si>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</si>
  <si>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</si>
  <si>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</si>
  <si>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</si>
  <si>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</si>
  <si>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</si>
  <si>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</si>
  <si>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</si>
  <si>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</si>
  <si>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</si>
  <si>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</si>
  <si>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</si>
  <si>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</si>
  <si>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</si>
  <si>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</si>
  <si>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</si>
  <si>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</si>
  <si>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</si>
  <si>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</si>
  <si>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</si>
  <si>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</si>
  <si>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</si>
  <si>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</si>
  <si>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</si>
  <si>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</si>
  <si>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</si>
  <si>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</si>
  <si>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</si>
  <si>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</si>
  <si>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</si>
  <si>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</si>
  <si>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</si>
  <si>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</si>
  <si>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</si>
  <si>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</si>
  <si>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</si>
  <si>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</si>
  <si>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</si>
  <si>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</si>
  <si>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</si>
  <si>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</si>
  <si>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</si>
  <si>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</si>
  <si>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</si>
  <si>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</si>
  <si>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</si>
  <si>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</si>
  <si>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</si>
  <si>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</si>
  <si>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</si>
  <si>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</si>
  <si>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</si>
  <si>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</si>
  <si>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</si>
  <si>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</si>
  <si>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</si>
  <si>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</si>
  <si>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</si>
  <si>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</si>
  <si>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</si>
  <si>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</si>
  <si>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</si>
  <si>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</si>
  <si>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</si>
  <si>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</si>
  <si>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</si>
  <si>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</si>
  <si>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</si>
  <si>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</si>
  <si>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</si>
  <si>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</si>
  <si>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</si>
  <si>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</si>
  <si>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</si>
  <si>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</si>
  <si>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</si>
  <si>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</si>
  <si>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</si>
  <si>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</si>
  <si>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</si>
  <si>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</si>
  <si>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</si>
  <si>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</si>
  <si>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</si>
  <si>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</si>
  <si>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</si>
  <si>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</si>
  <si>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</si>
  <si>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</si>
  <si>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</si>
  <si>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</si>
  <si>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</si>
  <si>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</si>
  <si>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</si>
  <si>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</si>
  <si>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</si>
  <si>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</si>
  <si>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</si>
  <si>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</si>
  <si>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</si>
  <si>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</si>
  <si>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</si>
  <si>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</si>
  <si>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</si>
  <si>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</si>
  <si>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</si>
  <si>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</si>
  <si>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</si>
  <si>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</si>
  <si>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</si>
  <si>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</si>
  <si>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</si>
  <si>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</si>
  <si>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</si>
  <si>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</si>
  <si>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</si>
  <si>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</si>
  <si>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</si>
  <si>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</si>
  <si>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</si>
  <si>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</si>
  <si>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</si>
  <si>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</si>
  <si>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</si>
  <si>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</si>
  <si>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</si>
  <si>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</si>
  <si>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</si>
  <si>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</si>
  <si>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</si>
  <si>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</si>
  <si>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</si>
  <si>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</si>
  <si>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</si>
  <si>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</si>
  <si>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</si>
  <si>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</si>
  <si>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</si>
  <si>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</si>
  <si>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</si>
  <si>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</si>
  <si>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</si>
  <si>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</si>
  <si>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</si>
  <si>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</si>
  <si>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</si>
  <si>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</si>
  <si>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</si>
  <si>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</si>
  <si>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</si>
  <si>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</si>
  <si>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</si>
  <si>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</si>
  <si>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</si>
  <si>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</si>
  <si>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</si>
  <si>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</si>
  <si>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</si>
  <si>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</si>
  <si>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</si>
  <si>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</si>
  <si>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</si>
  <si>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</si>
  <si>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</si>
  <si>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</si>
  <si>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</si>
  <si>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</si>
  <si>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</si>
  <si>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</si>
  <si>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</si>
  <si>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</si>
  <si>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</si>
  <si>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</si>
  <si>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</si>
  <si>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</si>
  <si>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</si>
  <si>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</si>
  <si>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</si>
  <si>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</si>
  <si>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</si>
  <si>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</si>
  <si>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</si>
  <si>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</si>
  <si>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</si>
  <si>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</si>
  <si>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</si>
  <si>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</si>
  <si>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</si>
  <si>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</si>
  <si>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</si>
  <si>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</si>
  <si>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</si>
  <si>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</si>
  <si>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</si>
  <si>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</si>
  <si>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</si>
  <si>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</si>
  <si>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</si>
  <si>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</si>
  <si>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</si>
  <si>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</si>
  <si>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</si>
  <si>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</si>
  <si>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</si>
  <si>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</si>
  <si>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</si>
  <si>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</si>
  <si>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</si>
  <si>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</si>
  <si>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</si>
  <si>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</si>
  <si>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</si>
  <si>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</si>
  <si>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</si>
  <si>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</si>
  <si>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</si>
  <si>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</si>
  <si>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</si>
  <si>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</si>
  <si>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</si>
  <si>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</si>
  <si>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</si>
  <si>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</si>
  <si>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</si>
  <si>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</si>
  <si>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</si>
  <si>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</si>
  <si>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</si>
  <si>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</si>
  <si>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</si>
  <si>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</si>
  <si>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</si>
  <si>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</si>
  <si>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</si>
  <si>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</si>
  <si>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</si>
  <si>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</si>
  <si>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</si>
  <si>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</si>
  <si>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</si>
  <si>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</si>
  <si>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</si>
  <si>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</si>
  <si>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</si>
  <si>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</si>
  <si>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</si>
  <si>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</si>
  <si>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</si>
  <si>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</si>
  <si>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</si>
  <si>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</si>
  <si>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</si>
  <si>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</si>
  <si>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</si>
  <si>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</si>
  <si>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</si>
  <si>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</si>
  <si>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</si>
  <si>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</si>
  <si>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</si>
  <si>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</si>
  <si>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</si>
  <si>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</si>
  <si>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</si>
  <si>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</si>
  <si>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</si>
  <si>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</si>
  <si>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</si>
  <si>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</si>
  <si>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</si>
  <si>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</si>
  <si>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</si>
  <si>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</si>
  <si>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</si>
  <si>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</si>
  <si>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</si>
  <si>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</si>
  <si>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</si>
  <si>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</si>
  <si>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</si>
  <si>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</si>
  <si>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</si>
  <si>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</si>
  <si>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</si>
  <si>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</si>
  <si>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</si>
  <si>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</si>
  <si>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</si>
  <si>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</si>
  <si>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</si>
  <si>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</si>
  <si>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</si>
  <si>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</si>
  <si>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</si>
  <si>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</si>
  <si>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</si>
  <si>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</si>
  <si>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</si>
  <si>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</si>
  <si>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</si>
  <si>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</si>
  <si>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</si>
  <si>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</si>
  <si>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</si>
  <si>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</si>
  <si>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</si>
  <si>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</si>
  <si>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</si>
  <si>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</si>
  <si>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</si>
  <si>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</si>
  <si>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</si>
  <si>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</si>
  <si>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</si>
  <si>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</si>
  <si>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</si>
  <si>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</si>
  <si>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</si>
  <si>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</si>
  <si>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</si>
  <si>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</si>
  <si>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</si>
  <si>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</si>
  <si>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</si>
  <si>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</si>
  <si>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</si>
  <si>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</si>
  <si>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</si>
  <si>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</si>
  <si>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</si>
  <si>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</si>
  <si>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</si>
  <si>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</si>
  <si>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</si>
  <si>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</si>
  <si>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</si>
  <si>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</si>
  <si>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</si>
  <si>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</si>
  <si>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</si>
  <si>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</si>
  <si>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</si>
  <si>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</si>
  <si>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</si>
  <si>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</si>
  <si>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</si>
  <si>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</si>
  <si>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</si>
  <si>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</si>
  <si>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</si>
  <si>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</si>
  <si>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</si>
  <si>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</si>
  <si>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</si>
  <si>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</si>
  <si>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</si>
  <si>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</si>
  <si>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</si>
  <si>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</si>
  <si>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</si>
  <si>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</si>
  <si>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</si>
  <si>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</si>
  <si>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</si>
  <si>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</si>
  <si>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</si>
  <si>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</si>
  <si>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</si>
  <si>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</si>
  <si>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</si>
  <si>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</si>
  <si>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</si>
  <si>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</si>
  <si>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</si>
  <si>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</si>
  <si>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</si>
  <si>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</si>
  <si>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</si>
  <si>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</si>
  <si>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</si>
  <si>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</si>
  <si>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</si>
  <si>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</si>
  <si>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</si>
  <si>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</si>
  <si>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</si>
  <si>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</si>
  <si>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</si>
  <si>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</si>
  <si>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</si>
  <si>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</si>
  <si>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</si>
  <si>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</si>
  <si>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</si>
  <si>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</si>
  <si>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</si>
  <si>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</si>
  <si>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</si>
  <si>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</si>
  <si>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</si>
  <si>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</si>
  <si>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</si>
  <si>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</si>
  <si>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</si>
  <si>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</si>
  <si>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</si>
  <si>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</si>
  <si>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</si>
  <si>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</si>
  <si>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</si>
  <si>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</si>
  <si>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</si>
  <si>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</si>
  <si>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</si>
  <si>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</si>
  <si>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</si>
  <si>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</si>
  <si>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</si>
  <si>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</si>
  <si>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</si>
  <si>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</si>
  <si>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</si>
  <si>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</si>
  <si>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</si>
  <si>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</si>
  <si>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</si>
  <si>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</si>
  <si>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</si>
  <si>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</si>
  <si>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</si>
  <si>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</si>
  <si>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</si>
  <si>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</si>
  <si>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</si>
  <si>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</si>
  <si>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</si>
  <si>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</si>
  <si>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</si>
  <si>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</si>
  <si>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</si>
  <si>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</si>
  <si>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</si>
  <si>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</si>
  <si>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</si>
  <si>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</si>
  <si>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</si>
  <si>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</si>
  <si>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</si>
  <si>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</si>
  <si>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</si>
  <si>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</si>
  <si>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</si>
  <si>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</si>
  <si>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</si>
  <si>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</si>
  <si>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</si>
  <si>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</si>
  <si>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</si>
  <si>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</si>
  <si>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</si>
  <si>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</si>
  <si>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</si>
  <si>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</si>
  <si>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</si>
  <si>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</si>
  <si>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</si>
  <si>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</si>
  <si>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</si>
  <si>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</si>
  <si>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</si>
  <si>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</si>
  <si>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</si>
  <si>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</si>
  <si>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</si>
  <si>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</si>
  <si>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</si>
  <si>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</si>
  <si>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</si>
  <si>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</si>
  <si>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</si>
  <si>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</si>
  <si>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</si>
  <si>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</si>
  <si>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</si>
  <si>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</si>
  <si>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</si>
  <si>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</si>
  <si>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</si>
  <si>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</si>
  <si>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</si>
  <si>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</si>
  <si>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</si>
  <si>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</si>
  <si>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</si>
  <si>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</si>
  <si>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</si>
  <si>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</si>
  <si>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</si>
  <si>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</si>
  <si>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</si>
  <si>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</si>
  <si>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</si>
  <si>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</si>
  <si>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</si>
  <si>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</si>
  <si>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</si>
  <si>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</si>
  <si>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</si>
  <si>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</si>
  <si>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</si>
  <si>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</si>
  <si>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</si>
  <si>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</si>
  <si>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</si>
  <si>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</si>
  <si>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</si>
  <si>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</si>
  <si>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</si>
  <si>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</si>
  <si>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</si>
  <si>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</si>
  <si>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</si>
  <si>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</si>
  <si>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</si>
  <si>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</si>
  <si>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</si>
  <si>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</si>
  <si>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</si>
  <si>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</si>
  <si>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</si>
  <si>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</si>
  <si>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</si>
  <si>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</si>
  <si>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</si>
  <si>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</si>
  <si>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</si>
  <si>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</si>
  <si>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</si>
  <si>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</si>
  <si>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</si>
  <si>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</si>
  <si>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</si>
  <si>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</si>
  <si>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</si>
  <si>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</si>
  <si>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</si>
  <si>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</si>
  <si>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</si>
  <si>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</si>
  <si>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</si>
  <si>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</si>
  <si>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</si>
  <si>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</si>
  <si>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</si>
  <si>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</si>
  <si>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</si>
  <si>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</si>
  <si>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</si>
  <si>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</si>
  <si>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</si>
  <si>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</si>
  <si>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</si>
  <si>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</si>
  <si>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</si>
  <si>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</si>
  <si>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</si>
  <si>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</si>
  <si>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</si>
  <si>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</si>
  <si>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</si>
  <si>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</si>
  <si>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</si>
  <si>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</si>
  <si>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</si>
  <si>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</si>
  <si>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</si>
  <si>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</si>
  <si>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</si>
  <si>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</si>
  <si>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</si>
  <si>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</si>
  <si>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</si>
  <si>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</si>
  <si>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</si>
  <si>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</si>
  <si>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</si>
  <si>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</si>
  <si>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</si>
  <si>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</si>
  <si>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</si>
  <si>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</si>
  <si>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</si>
  <si>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</si>
  <si>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</si>
  <si>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</si>
  <si>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</si>
  <si>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</si>
  <si>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</si>
  <si>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</si>
  <si>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</si>
  <si>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</si>
  <si>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</si>
  <si>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</si>
  <si>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</si>
  <si>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</si>
  <si>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</si>
  <si>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</si>
  <si>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</si>
  <si>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</si>
  <si>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</si>
  <si>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</si>
  <si>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</si>
  <si>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</si>
  <si>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</si>
  <si>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</si>
  <si>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</si>
  <si>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</si>
  <si>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</si>
  <si>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</si>
  <si>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</si>
  <si>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</si>
  <si>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</si>
  <si>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</si>
  <si>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</si>
  <si>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</si>
  <si>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</si>
  <si>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</si>
  <si>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</si>
  <si>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</si>
  <si>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</si>
  <si>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</si>
  <si>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</si>
  <si>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</si>
  <si>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</si>
  <si>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</si>
  <si>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</si>
  <si>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</si>
  <si>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</si>
  <si>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</si>
  <si>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</si>
  <si>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</si>
  <si>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</si>
  <si>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</si>
  <si>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</si>
  <si>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</si>
  <si>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</si>
  <si>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</si>
  <si>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</si>
  <si>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</si>
  <si>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</si>
  <si>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</si>
  <si>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</si>
  <si>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</si>
  <si>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</si>
  <si>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</si>
  <si>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</si>
  <si>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</si>
  <si>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</si>
  <si>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</si>
  <si>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</si>
  <si>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</si>
  <si>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</si>
  <si>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</si>
  <si>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</si>
  <si>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</si>
  <si>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</si>
  <si>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</si>
  <si>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</si>
  <si>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</si>
  <si>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</si>
  <si>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</si>
  <si>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</si>
  <si>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</si>
  <si>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</si>
  <si>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</si>
  <si>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</si>
  <si>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</si>
  <si>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</si>
  <si>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</si>
  <si>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</si>
  <si>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</si>
  <si>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</si>
  <si>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</si>
  <si>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</si>
  <si>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</si>
  <si>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</si>
  <si>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</si>
  <si>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</si>
  <si>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</si>
  <si>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</si>
  <si>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</si>
  <si>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</si>
  <si>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</si>
  <si>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</si>
  <si>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</si>
  <si>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</si>
  <si>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</si>
  <si>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</si>
  <si>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</si>
  <si>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</si>
  <si>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</si>
  <si>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</si>
  <si>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</si>
  <si>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</si>
  <si>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</si>
  <si>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</si>
  <si>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</si>
  <si>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</si>
  <si>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</si>
  <si>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</si>
  <si>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</si>
  <si>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</si>
  <si>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</si>
  <si>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</si>
  <si>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</si>
  <si>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</si>
  <si>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</si>
  <si>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</si>
  <si>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</si>
  <si>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</si>
  <si>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</si>
  <si>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</si>
  <si>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</si>
  <si>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</si>
  <si>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</si>
  <si>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</si>
  <si>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</si>
  <si>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</si>
  <si>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</si>
  <si>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</si>
  <si>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</si>
  <si>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</si>
  <si>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</si>
  <si>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</si>
  <si>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</si>
  <si>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</si>
  <si>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</si>
  <si>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</si>
  <si>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</si>
  <si>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</si>
  <si>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</si>
  <si>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</si>
  <si>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</si>
  <si>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</si>
  <si>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</si>
  <si>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</si>
  <si>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</si>
  <si>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</si>
  <si>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</si>
  <si>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</si>
  <si>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</si>
  <si>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</si>
  <si>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</si>
  <si>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</si>
  <si>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</si>
  <si>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</si>
  <si>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</si>
  <si>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</si>
  <si>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</si>
  <si>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</si>
  <si>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</si>
  <si>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</si>
  <si>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</si>
  <si>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</si>
  <si>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</si>
  <si>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</si>
  <si>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</si>
  <si>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</si>
  <si>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</si>
  <si>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</si>
  <si>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</si>
  <si>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</si>
  <si>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</si>
  <si>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</si>
  <si>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</si>
  <si>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</si>
  <si>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</si>
  <si>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</si>
  <si>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</si>
  <si>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</si>
  <si>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</si>
  <si>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</si>
  <si>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</si>
  <si>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</si>
  <si>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</si>
  <si>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</si>
  <si>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</si>
  <si>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</si>
  <si>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</si>
  <si>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</si>
  <si>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</si>
  <si>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</si>
  <si>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</si>
  <si>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</si>
  <si>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</si>
  <si>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</si>
  <si>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</si>
  <si>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</si>
  <si>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</si>
  <si>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</si>
  <si>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</si>
  <si>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</si>
  <si>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</si>
  <si>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</si>
  <si>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</si>
  <si>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</si>
  <si>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</si>
  <si>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</si>
  <si>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</si>
  <si>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</si>
  <si>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</si>
  <si>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</si>
  <si>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</si>
  <si>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</si>
  <si>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</si>
  <si>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</si>
  <si>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</si>
  <si>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</si>
  <si>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</si>
  <si>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</si>
  <si>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</si>
  <si>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</si>
  <si>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</si>
  <si>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</si>
  <si>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</si>
  <si>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</si>
  <si>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</si>
  <si>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</si>
  <si>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</si>
  <si>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</si>
  <si>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</si>
  <si>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</si>
  <si>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</si>
  <si>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</si>
  <si>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</si>
  <si>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</si>
  <si>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</si>
  <si>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</si>
  <si>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</si>
  <si>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</si>
  <si>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</si>
  <si>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</si>
  <si>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</si>
  <si>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</si>
  <si>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</si>
  <si>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</si>
  <si>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</si>
  <si>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</si>
  <si>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</si>
  <si>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</si>
  <si>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</si>
  <si>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</si>
  <si>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</si>
  <si>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</si>
  <si>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</si>
  <si>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</si>
  <si>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</si>
  <si>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</si>
  <si>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</si>
  <si>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</si>
  <si>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</si>
  <si>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</si>
  <si>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</si>
  <si>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</si>
  <si>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</si>
  <si>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</si>
  <si>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</si>
  <si>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</si>
  <si>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</si>
  <si>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</si>
  <si>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</si>
  <si>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</si>
  <si>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</si>
  <si>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</si>
  <si>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</si>
  <si>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</si>
  <si>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</si>
  <si>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</si>
  <si>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</si>
  <si>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</si>
  <si>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</si>
  <si>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</si>
  <si>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</si>
  <si>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</si>
  <si>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</si>
  <si>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</si>
  <si>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</si>
  <si>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</si>
  <si>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</si>
  <si>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</si>
  <si>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</si>
  <si>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</si>
  <si>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</si>
  <si>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</si>
  <si>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</si>
  <si>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</si>
  <si>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</si>
  <si>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</si>
  <si>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</si>
  <si>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</si>
  <si>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</si>
  <si>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</si>
  <si>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</si>
  <si>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</si>
  <si>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</si>
  <si>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</si>
  <si>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</si>
  <si>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</si>
  <si>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</si>
  <si>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</si>
  <si>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</si>
  <si>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</si>
  <si>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</si>
  <si>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</si>
  <si>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</si>
  <si>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</si>
  <si>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</si>
  <si>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</si>
  <si>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</si>
  <si>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</si>
  <si>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</si>
  <si>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</si>
  <si>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</si>
  <si>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</si>
  <si>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</si>
  <si>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</si>
  <si>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</si>
  <si>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</si>
  <si>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</si>
  <si>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</si>
  <si>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</si>
  <si>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</si>
  <si>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</si>
  <si>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</si>
  <si>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</si>
  <si>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</si>
  <si>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</si>
  <si>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</si>
  <si>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</si>
  <si>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</si>
  <si>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</si>
  <si>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</si>
  <si>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</si>
  <si>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</si>
  <si>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</si>
  <si>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</si>
  <si>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</si>
  <si>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</si>
  <si>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</si>
  <si>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</si>
  <si>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</si>
  <si>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</si>
  <si>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</si>
  <si>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</si>
  <si>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</si>
  <si>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</si>
  <si>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</si>
  <si>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</si>
  <si>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</si>
  <si>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</si>
  <si>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</si>
  <si>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</si>
  <si>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</si>
  <si>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</si>
  <si>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</si>
  <si>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</si>
  <si>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</si>
  <si>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</si>
  <si>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</si>
  <si>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</si>
  <si>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</si>
  <si>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</si>
  <si>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</si>
  <si>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</si>
  <si>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</si>
  <si>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</si>
  <si>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</si>
  <si>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</si>
  <si>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</si>
  <si>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</si>
  <si>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</si>
  <si>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</si>
  <si>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</si>
  <si>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</si>
  <si>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</si>
  <si>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</si>
  <si>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</si>
  <si>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</si>
  <si>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</si>
  <si>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</si>
  <si>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</si>
  <si>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</si>
  <si>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</si>
  <si>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</si>
  <si>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</si>
  <si>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</si>
  <si>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</si>
  <si>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</si>
  <si>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</si>
  <si>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</si>
  <si>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</si>
  <si>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</si>
  <si>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</si>
  <si>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</si>
  <si>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</si>
  <si>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</si>
  <si>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</si>
  <si>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</si>
  <si>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</si>
  <si>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</si>
  <si>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</si>
  <si>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</si>
  <si>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</si>
  <si>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</si>
  <si>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</si>
  <si>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</si>
  <si>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</si>
  <si>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</si>
  <si>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</si>
  <si>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</si>
  <si>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</si>
  <si>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</si>
  <si>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</si>
  <si>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</si>
  <si>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</si>
  <si>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</si>
  <si>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</si>
  <si>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</si>
  <si>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</si>
  <si>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</si>
  <si>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</si>
  <si>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</si>
  <si>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</si>
  <si>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</si>
  <si>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</si>
  <si>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</si>
  <si>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</si>
  <si>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</si>
  <si>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</si>
  <si>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</si>
  <si>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</si>
  <si>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</si>
  <si>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</si>
  <si>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</si>
  <si>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</si>
  <si>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</si>
  <si>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</si>
  <si>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</si>
  <si>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</si>
  <si>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</si>
  <si>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</si>
  <si>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</si>
  <si>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</si>
  <si>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</si>
  <si>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</si>
  <si>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</si>
  <si>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</si>
  <si>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</si>
  <si>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</si>
  <si>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</si>
  <si>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</si>
  <si>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</si>
  <si>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</si>
  <si>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</si>
  <si>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</si>
  <si>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</si>
  <si>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</si>
  <si>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</si>
  <si>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</si>
  <si>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</si>
  <si>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</si>
  <si>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</si>
  <si>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</si>
  <si>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</si>
  <si>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</si>
  <si>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</si>
  <si>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</si>
  <si>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</si>
  <si>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</si>
  <si>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</si>
  <si>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</si>
  <si>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</si>
  <si>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</si>
  <si>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</si>
  <si>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</si>
  <si>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</si>
  <si>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</si>
  <si>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</si>
  <si>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</si>
  <si>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</si>
  <si>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</si>
  <si>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</si>
  <si>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</si>
  <si>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</si>
  <si>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</si>
  <si>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</si>
  <si>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</si>
  <si>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</si>
  <si>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</si>
  <si>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</si>
  <si>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</si>
  <si>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</si>
  <si>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</si>
  <si>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</si>
  <si>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</si>
  <si>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</si>
  <si>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</si>
  <si>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</si>
  <si>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</si>
  <si>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</si>
  <si>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</si>
  <si>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</si>
  <si>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</si>
  <si>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</si>
  <si>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</si>
  <si>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</si>
  <si>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</si>
  <si>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</si>
  <si>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</si>
  <si>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</si>
  <si>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</si>
  <si>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</si>
  <si>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</si>
  <si>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</si>
  <si>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</si>
  <si>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</si>
  <si>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</si>
  <si>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</si>
  <si>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</si>
  <si>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</si>
  <si>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</si>
  <si>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</si>
  <si>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</si>
  <si>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</si>
  <si>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</si>
  <si>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</si>
  <si>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</si>
  <si>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</si>
  <si>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</si>
  <si>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</si>
  <si>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</si>
  <si>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</si>
  <si>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</si>
  <si>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</si>
  <si>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</si>
  <si>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</si>
  <si>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</si>
  <si>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</si>
  <si>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</si>
  <si>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</si>
  <si>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</si>
  <si>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</si>
  <si>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</si>
  <si>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</si>
  <si>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</si>
  <si>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</si>
  <si>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</si>
  <si>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</si>
  <si>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</si>
  <si>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</si>
  <si>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</si>
  <si>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</si>
  <si>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</si>
  <si>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</si>
  <si>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</si>
  <si>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</si>
  <si>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</si>
  <si>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</si>
  <si>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</si>
  <si>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</si>
  <si>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</si>
  <si>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</si>
  <si>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</si>
  <si>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</si>
  <si>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</si>
  <si>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</si>
  <si>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</si>
  <si>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</si>
  <si>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</si>
  <si>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</si>
  <si>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</si>
  <si>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</si>
  <si>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</si>
  <si>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</si>
  <si>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</si>
  <si>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</si>
  <si>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</si>
  <si>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</si>
  <si>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</si>
  <si>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</si>
  <si>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</si>
  <si>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</si>
  <si>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</si>
  <si>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</si>
  <si>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</si>
  <si>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</si>
  <si>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</si>
  <si>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</si>
  <si>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</si>
  <si>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</si>
  <si>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</si>
  <si>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</si>
  <si>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</si>
  <si>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</si>
  <si>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</si>
  <si>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</si>
  <si>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</si>
  <si>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</si>
  <si>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</si>
  <si>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</si>
  <si>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</si>
  <si>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</si>
  <si>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</si>
  <si>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</si>
  <si>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</si>
  <si>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</si>
  <si>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</si>
  <si>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</si>
  <si>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</si>
  <si>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</si>
  <si>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</si>
  <si>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</si>
  <si>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</si>
  <si>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</si>
  <si>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</si>
  <si>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</si>
  <si>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</si>
  <si>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</si>
  <si>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</si>
  <si>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</si>
  <si>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</si>
  <si>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</si>
  <si>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</si>
  <si>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</si>
  <si>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</si>
  <si>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</si>
  <si>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</si>
  <si>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</si>
  <si>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</si>
  <si>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</si>
  <si>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</si>
  <si>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</si>
  <si>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</si>
  <si>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</si>
  <si>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</si>
  <si>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</si>
  <si>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</si>
  <si>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</si>
  <si>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</si>
  <si>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</si>
  <si>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</si>
  <si>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</si>
  <si>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</si>
  <si>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</si>
  <si>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</si>
  <si>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</si>
  <si>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</si>
  <si>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</si>
  <si>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</si>
  <si>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</si>
  <si>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</si>
  <si>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</si>
  <si>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</si>
  <si>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</si>
  <si>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</si>
  <si>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</si>
  <si>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</si>
  <si>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</si>
  <si>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</si>
  <si>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</si>
  <si>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</si>
  <si>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</si>
  <si>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</si>
  <si>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</si>
  <si>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</si>
  <si>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</si>
  <si>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</si>
  <si>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</si>
  <si>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</si>
  <si>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</si>
  <si>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</si>
  <si>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</si>
  <si>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</si>
  <si>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</si>
  <si>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</si>
  <si>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</si>
  <si>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</si>
  <si>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</si>
  <si>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</si>
  <si>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</si>
  <si>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</si>
  <si>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</si>
  <si>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</si>
  <si>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</si>
  <si>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</si>
  <si>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</si>
  <si>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</si>
  <si>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</si>
  <si>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</si>
  <si>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</si>
  <si>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</si>
  <si>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</si>
  <si>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</si>
  <si>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</si>
  <si>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</si>
  <si>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</si>
  <si>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</si>
  <si>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</si>
  <si>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</si>
  <si>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</si>
  <si>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</si>
  <si>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</si>
  <si>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</si>
  <si>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</si>
  <si>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</si>
  <si>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</si>
  <si>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</si>
  <si>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</si>
  <si>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</si>
  <si>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</si>
  <si>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</si>
  <si>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</si>
  <si>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</si>
  <si>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</si>
  <si>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</si>
  <si>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</si>
  <si>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</si>
  <si>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</si>
  <si>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</si>
  <si>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</si>
  <si>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</si>
  <si>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</si>
  <si>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</si>
  <si>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</si>
  <si>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</si>
  <si>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</si>
  <si>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</si>
  <si>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</si>
  <si>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</si>
  <si>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</si>
  <si>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</si>
  <si>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</si>
  <si>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</si>
  <si>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</si>
  <si>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</si>
  <si>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</si>
  <si>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</si>
  <si>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</si>
  <si>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</si>
  <si>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</si>
  <si>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</si>
  <si>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</si>
  <si>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</si>
  <si>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</si>
  <si>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</si>
  <si>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</si>
  <si>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</si>
  <si>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</si>
  <si>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</si>
  <si>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</si>
  <si>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</si>
  <si>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</si>
  <si>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</si>
  <si>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</si>
  <si>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</si>
  <si>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</si>
  <si>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</si>
  <si>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</si>
  <si>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</si>
  <si>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</si>
  <si>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</si>
  <si>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</si>
  <si>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</si>
  <si>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</si>
  <si>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</si>
  <si>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</si>
  <si>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</si>
  <si>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</si>
  <si>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</si>
  <si>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</si>
  <si>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</si>
  <si>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</si>
  <si>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</si>
  <si>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</si>
  <si>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</si>
  <si>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</si>
  <si>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</si>
  <si>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</si>
  <si>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</si>
  <si>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</si>
  <si>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</si>
  <si>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</si>
  <si>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</si>
  <si>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</si>
  <si>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</si>
  <si>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</si>
  <si>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</si>
  <si>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</si>
  <si>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</si>
  <si>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</si>
  <si>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</si>
  <si>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</si>
  <si>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</si>
  <si>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</si>
  <si>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</si>
  <si>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</si>
  <si>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</si>
  <si>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</si>
  <si>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</si>
  <si>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</si>
  <si>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</si>
  <si>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</si>
  <si>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</si>
  <si>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</si>
  <si>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</si>
  <si>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</si>
  <si>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</si>
  <si>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</si>
  <si>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</si>
  <si>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</si>
  <si>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</si>
  <si>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</si>
  <si>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</si>
  <si>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</si>
  <si>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</si>
  <si>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</si>
  <si>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</si>
  <si>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</si>
  <si>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</si>
  <si>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</si>
  <si>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</si>
  <si>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</si>
  <si>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</si>
  <si>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</si>
  <si>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</si>
  <si>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</si>
  <si>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</si>
  <si>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</si>
  <si>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</si>
  <si>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</si>
  <si>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</si>
  <si>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</si>
  <si>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</si>
  <si>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</si>
  <si>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</si>
  <si>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</si>
  <si>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</si>
  <si>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</si>
  <si>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</si>
  <si>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</si>
  <si>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</si>
  <si>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</si>
  <si>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</si>
  <si>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</si>
  <si>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</si>
  <si>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</si>
  <si>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</si>
  <si>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</si>
  <si>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</si>
  <si>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</si>
  <si>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</si>
  <si>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</si>
  <si>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</si>
  <si>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</si>
  <si>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</si>
  <si>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</si>
  <si>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</si>
  <si>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</si>
  <si>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</si>
  <si>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</si>
  <si>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</si>
  <si>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</si>
  <si>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</si>
  <si>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</si>
  <si>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</si>
  <si>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</si>
  <si>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</si>
  <si>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</si>
  <si>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</si>
  <si>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</si>
  <si>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</si>
  <si>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</si>
  <si>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</si>
  <si>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</si>
  <si>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</si>
  <si>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</si>
  <si>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</si>
  <si>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</si>
  <si>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</si>
  <si>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</si>
  <si>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</si>
  <si>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</si>
  <si>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</si>
  <si>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</si>
  <si>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</si>
  <si>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</si>
  <si>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</si>
  <si>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</si>
  <si>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</si>
  <si>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</si>
  <si>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</si>
  <si>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</si>
  <si>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</si>
  <si>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</si>
  <si>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</si>
  <si>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</si>
  <si>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</si>
  <si>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</si>
  <si>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</si>
  <si>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</si>
  <si>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</si>
  <si>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</si>
  <si>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</si>
  <si>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</si>
  <si>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</si>
  <si>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</si>
  <si>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</si>
  <si>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</si>
  <si>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</si>
  <si>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</si>
  <si>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</si>
  <si>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</si>
  <si>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</si>
  <si>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</si>
  <si>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</si>
  <si>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</si>
  <si>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</si>
  <si>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</si>
  <si>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</si>
  <si>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</si>
  <si>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</si>
  <si>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</si>
  <si>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</si>
  <si>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</si>
  <si>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</si>
  <si>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</si>
  <si>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</si>
  <si>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</si>
  <si>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</si>
  <si>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</si>
  <si>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</si>
  <si>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</si>
  <si>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</si>
  <si>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</si>
  <si>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</si>
  <si>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</si>
  <si>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</si>
  <si>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</si>
  <si>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</si>
  <si>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</si>
  <si>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</si>
  <si>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</si>
  <si>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</si>
  <si>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</si>
  <si>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</si>
  <si>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</si>
  <si>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</si>
  <si>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</si>
  <si>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</si>
  <si>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</si>
  <si>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</si>
  <si>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</si>
  <si>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</si>
  <si>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</si>
  <si>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</si>
  <si>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</si>
  <si>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</si>
  <si>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</si>
  <si>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</si>
  <si>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</si>
  <si>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</si>
  <si>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</si>
  <si>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</si>
  <si>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</si>
  <si>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</si>
  <si>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</si>
  <si>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</si>
  <si>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</si>
  <si>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</si>
  <si>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</si>
  <si>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</si>
  <si>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</si>
  <si>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</si>
  <si>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</si>
  <si>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</si>
  <si>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</si>
  <si>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</si>
  <si>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</si>
  <si>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</si>
  <si>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</si>
  <si>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</si>
  <si>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</si>
  <si>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</si>
  <si>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</si>
  <si>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</si>
  <si>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</si>
  <si>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</si>
  <si>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</si>
  <si>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</si>
  <si>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</si>
  <si>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</si>
  <si>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</si>
  <si>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</si>
  <si>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</si>
  <si>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</si>
  <si>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</si>
  <si>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</si>
  <si>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</si>
  <si>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</si>
  <si>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</si>
  <si>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</si>
  <si>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</si>
  <si>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</si>
  <si>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</si>
  <si>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</si>
  <si>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</si>
  <si>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</si>
  <si>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</si>
  <si>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</si>
  <si>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</si>
  <si>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</si>
  <si>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</si>
  <si>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</si>
  <si>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</si>
  <si>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</si>
  <si>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</si>
  <si>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</si>
  <si>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</si>
  <si>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</si>
  <si>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</si>
  <si>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</si>
  <si>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</si>
  <si>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</si>
  <si>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</si>
  <si>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</si>
  <si>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</si>
  <si>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</si>
  <si>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</si>
  <si>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</si>
  <si>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</si>
  <si>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</si>
  <si>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</si>
  <si>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</si>
  <si>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</si>
  <si>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</si>
  <si>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</si>
  <si>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</si>
  <si>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</si>
  <si>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</si>
  <si>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</si>
  <si>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</si>
  <si>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</si>
  <si>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</si>
  <si>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</si>
  <si>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</si>
  <si>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</si>
  <si>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</si>
  <si>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</si>
  <si>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</si>
  <si>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</si>
  <si>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</si>
  <si>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</si>
  <si>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</si>
  <si>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</si>
  <si>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</si>
  <si>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</si>
  <si>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</si>
  <si>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</si>
  <si>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</si>
  <si>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</si>
  <si>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</si>
  <si>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</si>
  <si>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</si>
  <si>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</si>
  <si>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</si>
  <si>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</si>
  <si>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</si>
  <si>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</si>
  <si>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</si>
  <si>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</si>
  <si>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</si>
  <si>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</si>
  <si>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</si>
  <si>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</si>
  <si>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</si>
  <si>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</si>
  <si>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</si>
  <si>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</si>
  <si>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</si>
  <si>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</si>
  <si>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</si>
  <si>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</si>
  <si>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</si>
  <si>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</si>
  <si>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</si>
  <si>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</si>
  <si>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</si>
  <si>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</si>
  <si>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</si>
  <si>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</si>
  <si>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</si>
  <si>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</si>
  <si>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</si>
  <si>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</si>
  <si>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</si>
  <si>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</si>
  <si>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</si>
  <si>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</si>
  <si>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</si>
  <si>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</si>
  <si>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</si>
  <si>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</si>
  <si>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</si>
  <si>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</si>
  <si>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</si>
  <si>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</si>
  <si>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</si>
  <si>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</si>
  <si>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</si>
  <si>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</si>
  <si>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</si>
  <si>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</si>
  <si>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</si>
  <si>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</si>
  <si>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</si>
  <si>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</si>
  <si>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</si>
  <si>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</si>
  <si>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</si>
  <si>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</si>
  <si>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</si>
  <si>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</si>
  <si>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</si>
  <si>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</si>
  <si>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</si>
  <si>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</si>
  <si>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</si>
  <si>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</si>
  <si>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</si>
  <si>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</si>
  <si>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</si>
  <si>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</si>
  <si>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</si>
  <si>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</si>
  <si>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</si>
  <si>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</si>
  <si>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</si>
  <si>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</si>
  <si>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</si>
  <si>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</si>
  <si>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</si>
  <si>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</si>
  <si>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</si>
  <si>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</si>
  <si>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</si>
  <si>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</si>
  <si>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</si>
  <si>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</si>
  <si>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</si>
  <si>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</si>
  <si>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</si>
  <si>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</si>
  <si>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</si>
  <si>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</si>
  <si>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</si>
  <si>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</si>
  <si>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</si>
  <si>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</si>
  <si>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</si>
  <si>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</si>
  <si>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</si>
  <si>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</si>
  <si>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</si>
  <si>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</si>
  <si>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</si>
  <si>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</si>
  <si>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</si>
  <si>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</si>
  <si>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</si>
  <si>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</si>
  <si>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</si>
  <si>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</si>
  <si>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</si>
  <si>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</si>
  <si>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</si>
  <si>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</si>
  <si>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</si>
  <si>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</si>
  <si>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</si>
  <si>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</si>
  <si>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</si>
  <si>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</si>
  <si>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</si>
  <si>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</si>
  <si>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</si>
  <si>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</si>
  <si>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</si>
  <si>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</si>
  <si>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</si>
  <si>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</si>
  <si>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</si>
  <si>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</si>
  <si>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</si>
  <si>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</si>
  <si>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</si>
  <si>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</si>
  <si>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</si>
  <si>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</si>
  <si>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</si>
  <si>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</si>
  <si>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</si>
  <si>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</si>
  <si>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</si>
  <si>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</si>
  <si>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</si>
  <si>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</si>
  <si>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</si>
  <si>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</si>
  <si>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</si>
  <si>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</si>
  <si>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</si>
  <si>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</si>
  <si>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</si>
  <si>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</si>
  <si>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</si>
  <si>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</si>
  <si>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</si>
  <si>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</si>
  <si>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</si>
  <si>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</si>
  <si>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</si>
  <si>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</si>
  <si>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</si>
  <si>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</si>
  <si>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</si>
  <si>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</si>
  <si>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</si>
  <si>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</si>
  <si>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</si>
  <si>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</si>
  <si>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</si>
  <si>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</si>
  <si>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</si>
  <si>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</si>
  <si>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</si>
  <si>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</si>
  <si>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</si>
  <si>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</si>
  <si>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</si>
  <si>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</si>
  <si>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</si>
  <si>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</si>
  <si>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</si>
  <si>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</si>
  <si>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</si>
  <si>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</si>
  <si>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</si>
  <si>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</si>
  <si>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</si>
  <si>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</si>
  <si>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</si>
  <si>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</si>
  <si>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</si>
  <si>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</si>
  <si>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</si>
  <si>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</si>
  <si>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</si>
  <si>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</si>
  <si>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</si>
  <si>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</si>
  <si>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</si>
  <si>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</si>
  <si>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</si>
  <si>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</si>
  <si>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</si>
  <si>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</si>
  <si>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</si>
  <si>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</si>
  <si>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</si>
  <si>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</si>
  <si>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</si>
  <si>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</si>
  <si>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</si>
  <si>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</si>
  <si>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</si>
  <si>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</si>
  <si>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</si>
  <si>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</si>
  <si>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</si>
  <si>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</si>
  <si>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</si>
  <si>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</si>
  <si>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</si>
  <si>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</si>
  <si>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</si>
  <si>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</si>
  <si>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</si>
  <si>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</si>
  <si>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</si>
  <si>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</si>
  <si>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</si>
  <si>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</si>
  <si>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</si>
  <si>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</si>
  <si>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</si>
  <si>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</si>
  <si>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</si>
  <si>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</si>
  <si>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</si>
  <si>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</si>
  <si>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</si>
  <si>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</si>
  <si>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</si>
  <si>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</si>
  <si>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</si>
  <si>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</si>
  <si>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</si>
  <si>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</si>
  <si>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</si>
  <si>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</si>
  <si>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</si>
  <si>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</si>
  <si>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</si>
  <si>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</si>
  <si>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</si>
  <si>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</si>
  <si>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</si>
  <si>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</si>
  <si>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</si>
  <si>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</si>
  <si>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</si>
  <si>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</si>
  <si>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</si>
  <si>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</si>
  <si>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</si>
  <si>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</si>
  <si>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</si>
  <si>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</si>
  <si>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</si>
  <si>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</si>
  <si>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</si>
  <si>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</si>
  <si>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</si>
  <si>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</si>
  <si>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</si>
  <si>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</si>
  <si>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</si>
  <si>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</si>
  <si>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</si>
  <si>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</si>
  <si>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</si>
  <si>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</si>
  <si>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</si>
  <si>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</si>
  <si>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</si>
  <si>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</si>
  <si>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</si>
  <si>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</si>
  <si>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</si>
  <si>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</si>
  <si>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</si>
  <si>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</si>
  <si>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</si>
  <si>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</si>
  <si>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</si>
  <si>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</si>
  <si>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</si>
  <si>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</si>
  <si>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</si>
  <si>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</si>
  <si>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</si>
  <si>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</si>
  <si>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</si>
  <si>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</si>
  <si>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</si>
  <si>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</si>
  <si>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</si>
  <si>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</si>
  <si>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</si>
  <si>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</si>
  <si>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</si>
  <si>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</si>
  <si>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</si>
  <si>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</si>
  <si>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</si>
  <si>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</si>
  <si>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</si>
  <si>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</si>
  <si>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</si>
  <si>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</si>
  <si>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</si>
  <si>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</si>
  <si>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</si>
  <si>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</si>
  <si>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</si>
  <si>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</si>
  <si>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</si>
  <si>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</si>
  <si>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</si>
  <si>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</si>
  <si>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</si>
  <si>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</si>
  <si>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</si>
  <si>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</si>
  <si>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</si>
  <si>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</si>
  <si>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</si>
  <si>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</si>
  <si>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</si>
  <si>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</si>
  <si>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</si>
  <si>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</si>
  <si>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</si>
  <si>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</si>
  <si>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</si>
  <si>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</si>
  <si>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</si>
  <si>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</si>
  <si>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</si>
  <si>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</si>
  <si>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</si>
  <si>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</si>
  <si>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</si>
  <si>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</si>
  <si>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</si>
  <si>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</si>
  <si>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</si>
  <si>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</si>
  <si>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</si>
  <si>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</si>
  <si>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</si>
  <si>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</si>
  <si>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</si>
  <si>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</si>
  <si>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</si>
  <si>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</si>
  <si>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</si>
  <si>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</si>
  <si>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</si>
  <si>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</si>
  <si>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</si>
  <si>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</si>
  <si>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</si>
  <si>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</si>
  <si>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</si>
  <si>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</si>
  <si>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</si>
  <si>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</si>
  <si>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</si>
  <si>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</si>
  <si>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</si>
  <si>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</si>
  <si>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</si>
  <si>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</si>
  <si>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</si>
  <si>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</si>
  <si>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</si>
  <si>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</si>
  <si>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</si>
  <si>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</si>
  <si>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</si>
  <si>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</si>
  <si>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</si>
  <si>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</si>
  <si>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</si>
  <si>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</si>
  <si>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</si>
  <si>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</si>
  <si>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</si>
  <si>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</si>
  <si>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</si>
  <si>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</si>
  <si>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</si>
  <si>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</si>
  <si>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</si>
  <si>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</si>
  <si>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</si>
  <si>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</si>
  <si>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</si>
  <si>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</si>
  <si>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</si>
  <si>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</si>
  <si>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</si>
  <si>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</si>
  <si>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</si>
  <si>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</si>
  <si>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</si>
  <si>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</si>
  <si>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</si>
  <si>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</si>
  <si>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</si>
  <si>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</si>
  <si>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</si>
  <si>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</si>
  <si>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</si>
  <si>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</si>
  <si>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</si>
  <si>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</si>
  <si>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</si>
  <si>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</si>
  <si>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</si>
  <si>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</si>
  <si>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</si>
  <si>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</si>
  <si>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</si>
  <si>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</si>
  <si>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</si>
  <si>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</si>
  <si>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</si>
  <si>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</si>
  <si>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</si>
  <si>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</si>
  <si>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</si>
  <si>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</si>
  <si>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</si>
  <si>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</si>
  <si>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</si>
  <si>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</si>
  <si>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</si>
  <si>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</si>
  <si>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</si>
  <si>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</si>
  <si>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</si>
  <si>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</si>
  <si>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</si>
  <si>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</si>
  <si>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</si>
  <si>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</si>
  <si>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</si>
  <si>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</si>
  <si>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</si>
  <si>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</si>
  <si>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</si>
  <si>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</si>
  <si>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</si>
  <si>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</si>
  <si>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</si>
  <si>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</si>
  <si>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</si>
  <si>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</si>
  <si>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</si>
  <si>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</si>
  <si>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</si>
  <si>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</si>
  <si>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</si>
  <si>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</si>
  <si>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</si>
  <si>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</si>
  <si>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</si>
  <si>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</si>
  <si>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</si>
  <si>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</si>
  <si>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</si>
  <si>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</si>
  <si>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</si>
  <si>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</si>
  <si>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</si>
  <si>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</si>
  <si>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</si>
  <si>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</si>
  <si>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</si>
  <si>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</si>
  <si>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</si>
  <si>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</si>
  <si>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</si>
  <si>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</si>
  <si>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</si>
  <si>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</si>
  <si>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</si>
  <si>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</si>
  <si>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</si>
  <si>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</si>
  <si>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</si>
  <si>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</si>
  <si>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</si>
  <si>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</si>
  <si>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</si>
  <si>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</si>
  <si>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</si>
  <si>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</si>
  <si>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</si>
  <si>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</si>
  <si>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</si>
  <si>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</si>
  <si>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</si>
  <si>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</si>
  <si>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</si>
  <si>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</si>
  <si>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</si>
  <si>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</si>
  <si>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</si>
  <si>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</si>
  <si>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</si>
  <si>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</si>
  <si>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</si>
  <si>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</si>
  <si>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</si>
  <si>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</si>
  <si>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</si>
  <si>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</si>
  <si>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</si>
  <si>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</si>
  <si>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</si>
  <si>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</si>
  <si>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</si>
  <si>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</si>
  <si>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</si>
  <si>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</si>
  <si>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</si>
  <si>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</si>
  <si>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</si>
  <si>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</si>
  <si>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</si>
  <si>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</si>
  <si>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</si>
  <si>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</si>
  <si>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</si>
  <si>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</si>
  <si>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</si>
  <si>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</si>
  <si>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</si>
  <si>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</si>
  <si>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</si>
  <si>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</si>
  <si>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</si>
  <si>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</si>
  <si>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</si>
  <si>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</si>
  <si>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</si>
  <si>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</si>
  <si>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</si>
  <si>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</si>
  <si>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</si>
  <si>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</si>
  <si>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</si>
  <si>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</si>
  <si>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</si>
  <si>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</si>
  <si>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</si>
  <si>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</si>
  <si>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</si>
  <si>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</si>
  <si>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</si>
  <si>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</si>
  <si>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</si>
  <si>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</si>
  <si>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</si>
  <si>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</si>
  <si>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</si>
  <si>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</si>
  <si>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</si>
  <si>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</si>
  <si>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</si>
  <si>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</si>
  <si>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</si>
  <si>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</si>
  <si>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</si>
  <si>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</si>
  <si>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</si>
  <si>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</si>
  <si>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</si>
  <si>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</si>
  <si>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</si>
  <si>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</si>
  <si>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</si>
  <si>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</si>
  <si>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</si>
  <si>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</si>
  <si>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</si>
  <si>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</si>
  <si>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</si>
  <si>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</si>
  <si>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</si>
  <si>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</si>
  <si>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</si>
  <si>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</si>
  <si>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</si>
  <si>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</si>
  <si>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</si>
  <si>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</si>
  <si>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</si>
  <si>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</si>
  <si>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</si>
  <si>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</si>
  <si>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</si>
  <si>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</si>
  <si>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</si>
  <si>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</si>
  <si>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</si>
  <si>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</si>
  <si>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</si>
  <si>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</si>
  <si>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</si>
  <si>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</si>
  <si>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</si>
  <si>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</si>
  <si>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</si>
  <si>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</si>
  <si>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</si>
  <si>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</si>
  <si>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</si>
  <si>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</si>
  <si>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</si>
  <si>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</si>
  <si>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</si>
  <si>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</si>
  <si>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</si>
  <si>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</si>
  <si>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</si>
  <si>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</si>
  <si>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</si>
  <si>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</si>
  <si>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</si>
  <si>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</si>
  <si>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</si>
  <si>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</si>
  <si>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</si>
  <si>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</si>
  <si>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</si>
  <si>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</si>
  <si>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</si>
  <si>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</si>
  <si>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</si>
  <si>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</si>
  <si>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</si>
  <si>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</si>
  <si>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</si>
  <si>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</si>
  <si>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</si>
  <si>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</si>
  <si>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</si>
  <si>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</si>
  <si>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</si>
  <si>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</si>
  <si>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</si>
  <si>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</si>
  <si>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</si>
  <si>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</si>
  <si>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</si>
  <si>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</si>
  <si>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</si>
  <si>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</si>
  <si>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</si>
  <si>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</si>
  <si>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</si>
  <si>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</si>
  <si>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</si>
  <si>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</si>
  <si>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</si>
  <si>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</si>
  <si>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</si>
  <si>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</si>
  <si>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</si>
  <si>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</si>
  <si>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</si>
  <si>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</si>
  <si>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</si>
  <si>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</si>
  <si>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</si>
  <si>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</si>
  <si>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</si>
  <si>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</si>
  <si>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</si>
  <si>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</si>
  <si>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</si>
  <si>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</si>
  <si>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</si>
  <si>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</si>
  <si>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</si>
  <si>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</si>
  <si>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</si>
  <si>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</si>
  <si>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</si>
  <si>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</si>
  <si>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</si>
  <si>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</si>
  <si>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</si>
  <si>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</si>
  <si>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</si>
  <si>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</si>
  <si>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</si>
  <si>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</si>
  <si>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</si>
  <si>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</si>
  <si>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</si>
  <si>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</si>
  <si>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</si>
  <si>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</si>
  <si>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</si>
  <si>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</si>
  <si>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</si>
  <si>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</si>
  <si>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</si>
  <si>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</si>
  <si>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</si>
  <si>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</si>
  <si>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</si>
  <si>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</si>
  <si>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</si>
  <si>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</si>
  <si>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</si>
  <si>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</si>
  <si>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</si>
  <si>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</si>
  <si>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</si>
  <si>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</si>
  <si>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</si>
  <si>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</si>
  <si>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</si>
  <si>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</si>
  <si>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</si>
  <si>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</si>
  <si>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</si>
  <si>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</si>
  <si>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</si>
  <si>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</si>
  <si>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</si>
  <si>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</si>
  <si>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</si>
  <si>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</si>
  <si>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</si>
  <si>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</si>
  <si>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</si>
  <si>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</si>
  <si>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</si>
  <si>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</si>
  <si>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</si>
  <si>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</si>
  <si>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</si>
  <si>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</si>
  <si>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</si>
  <si>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</si>
  <si>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</si>
  <si>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</si>
  <si>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</si>
  <si>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</si>
  <si>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</si>
  <si>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</si>
  <si>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</si>
  <si>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</si>
  <si>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</si>
  <si>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</si>
  <si>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</si>
  <si>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</si>
  <si>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</si>
  <si>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</si>
  <si>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</si>
  <si>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</si>
  <si>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</si>
  <si>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</si>
  <si>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</si>
  <si>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</si>
  <si>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</si>
  <si>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</si>
  <si>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</si>
  <si>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</si>
  <si>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</si>
  <si>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</si>
  <si>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</si>
  <si>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</si>
  <si>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</si>
  <si>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</si>
  <si>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</si>
  <si>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</si>
  <si>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</si>
  <si>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</si>
  <si>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</si>
  <si>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</si>
  <si>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</si>
  <si>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</si>
  <si>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</si>
  <si>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</si>
  <si>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</si>
  <si>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</si>
  <si>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</si>
  <si>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</si>
  <si>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</si>
  <si>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</si>
  <si>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</si>
  <si>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</si>
  <si>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</si>
  <si>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</si>
  <si>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</si>
  <si>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</si>
  <si>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</si>
  <si>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</si>
  <si>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</si>
  <si>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</si>
  <si>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</si>
  <si>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</si>
  <si>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</si>
  <si>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</si>
  <si>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</si>
  <si>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</si>
  <si>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</si>
  <si>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</si>
  <si>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</si>
  <si>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</si>
  <si>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</si>
  <si>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</si>
  <si>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</si>
  <si>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</si>
  <si>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</si>
  <si>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</si>
  <si>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</si>
  <si>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</si>
  <si>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</si>
  <si>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</si>
  <si>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</si>
  <si>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</si>
  <si>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</si>
  <si>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</si>
  <si>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</si>
  <si>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</si>
  <si>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</si>
  <si>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</si>
  <si>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</si>
  <si>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</si>
  <si>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</si>
  <si>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</si>
  <si>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</si>
  <si>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</si>
  <si>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</si>
  <si>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</si>
  <si>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</si>
  <si>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</si>
  <si>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</si>
  <si>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</si>
  <si>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</si>
  <si>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</si>
  <si>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</si>
  <si>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</si>
  <si>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</si>
  <si>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</si>
  <si>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</si>
  <si>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</si>
  <si>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</si>
  <si>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</si>
  <si>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</si>
  <si>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</si>
  <si>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</si>
  <si>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</si>
  <si>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</si>
  <si>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</si>
  <si>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</si>
  <si>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</si>
  <si>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</si>
  <si>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</si>
  <si>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</si>
  <si>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</si>
  <si>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</si>
  <si>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</si>
  <si>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</si>
  <si>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</si>
  <si>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</si>
  <si>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</si>
  <si>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</si>
  <si>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</si>
  <si>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</si>
  <si>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</si>
  <si>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</si>
  <si>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</si>
  <si>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</si>
  <si>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</si>
  <si>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</si>
  <si>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</si>
  <si>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</si>
  <si>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</si>
  <si>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</si>
  <si>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</si>
  <si>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</si>
  <si>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</si>
  <si>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</si>
  <si>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</si>
  <si>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</si>
  <si>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</si>
  <si>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</si>
  <si>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</si>
  <si>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</si>
  <si>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</si>
  <si>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</si>
  <si>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</si>
  <si>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</si>
  <si>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</si>
  <si>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</si>
  <si>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</si>
  <si>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</si>
  <si>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</si>
  <si>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</si>
  <si>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</si>
  <si>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</si>
  <si>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</si>
  <si>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</si>
  <si>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</si>
  <si>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</si>
  <si>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</si>
  <si>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</si>
  <si>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</si>
  <si>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</si>
  <si>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</si>
  <si>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</si>
  <si>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</si>
  <si>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</si>
  <si>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</si>
  <si>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</si>
  <si>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</si>
  <si>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</si>
  <si>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</si>
  <si>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</si>
  <si>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</si>
  <si>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</si>
  <si>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</si>
  <si>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</si>
  <si>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</si>
  <si>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</si>
  <si>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</si>
  <si>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</si>
  <si>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</si>
  <si>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</si>
  <si>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</si>
  <si>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</si>
  <si>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</si>
  <si>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</si>
  <si>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</si>
  <si>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</si>
  <si>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</si>
  <si>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</si>
  <si>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</si>
  <si>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</si>
  <si>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</si>
  <si>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</si>
  <si>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</si>
  <si>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</si>
  <si>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</si>
  <si>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</si>
  <si>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</si>
  <si>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</si>
  <si>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</si>
  <si>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</si>
  <si>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</si>
  <si>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</si>
  <si>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</si>
  <si>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</si>
  <si>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</si>
  <si>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</si>
  <si>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</si>
  <si>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</si>
  <si>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</si>
  <si>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</si>
  <si>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</si>
  <si>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</si>
  <si>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</si>
  <si>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</si>
  <si>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</si>
  <si>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</si>
  <si>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</si>
  <si>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</si>
  <si>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</si>
  <si>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</si>
  <si>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</si>
  <si>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</si>
  <si>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</si>
  <si>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</si>
  <si>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</si>
  <si>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</si>
  <si>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</si>
  <si>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</si>
  <si>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</si>
  <si>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</si>
  <si>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</si>
  <si>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</si>
  <si>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</si>
  <si>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</si>
  <si>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</si>
  <si>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</si>
  <si>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</si>
  <si>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</si>
  <si>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</si>
  <si>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</si>
  <si>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</si>
  <si>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</si>
  <si>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</si>
  <si>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</si>
  <si>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</si>
  <si>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</si>
  <si>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</si>
  <si>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</si>
  <si>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</si>
  <si>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</si>
  <si>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</si>
  <si>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</si>
  <si>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</si>
  <si>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</si>
  <si>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</si>
  <si>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</si>
  <si>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</si>
  <si>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</si>
  <si>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</si>
  <si>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</si>
  <si>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</si>
  <si>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</si>
  <si>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</si>
  <si>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</si>
  <si>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</si>
  <si>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</si>
  <si>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</si>
  <si>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</si>
  <si>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</si>
  <si>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</si>
  <si>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</si>
  <si>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</si>
  <si>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</si>
  <si>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</si>
  <si>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</si>
  <si>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</si>
  <si>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</si>
  <si>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</si>
  <si>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</si>
  <si>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</si>
  <si>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</si>
  <si>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</si>
  <si>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</si>
  <si>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</si>
  <si>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</si>
  <si>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</si>
  <si>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</si>
  <si>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</si>
  <si>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</si>
  <si>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</si>
  <si>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</si>
  <si>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</si>
  <si>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</si>
  <si>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</si>
  <si>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</si>
  <si>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</si>
  <si>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</si>
  <si>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</si>
  <si>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</si>
  <si>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</si>
  <si>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</si>
  <si>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</si>
  <si>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</si>
  <si>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</si>
  <si>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</si>
  <si>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</si>
  <si>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</si>
  <si>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</si>
  <si>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</si>
  <si>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</si>
  <si>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</si>
  <si>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</si>
  <si>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</si>
  <si>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</si>
  <si>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</si>
  <si>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</si>
  <si>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</si>
  <si>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</si>
  <si>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</si>
  <si>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</si>
  <si>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</si>
  <si>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</si>
  <si>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</si>
  <si>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</si>
  <si>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</si>
  <si>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</si>
  <si>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</si>
  <si>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</si>
  <si>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</si>
  <si>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</si>
  <si>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</si>
  <si>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</si>
  <si>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</si>
  <si>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</si>
  <si>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</si>
  <si>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</si>
  <si>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</si>
  <si>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</si>
  <si>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</si>
  <si>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</si>
  <si>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</si>
  <si>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</si>
  <si>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</si>
  <si>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</si>
  <si>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</si>
  <si>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</si>
  <si>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</si>
  <si>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</si>
  <si>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</si>
  <si>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</si>
  <si>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</si>
  <si>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</si>
  <si>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</si>
  <si>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</si>
  <si>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</si>
  <si>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</si>
  <si>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</si>
  <si>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</si>
  <si>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</si>
  <si>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</si>
  <si>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</si>
  <si>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</si>
  <si>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</si>
  <si>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</si>
  <si>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</si>
  <si>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</si>
  <si>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</si>
  <si>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</si>
  <si>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</si>
  <si>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</si>
  <si>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</si>
  <si>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</si>
  <si>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</si>
  <si>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</si>
  <si>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</si>
  <si>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</si>
  <si>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</si>
  <si>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</si>
  <si>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</si>
  <si>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</si>
  <si>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</si>
  <si>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</si>
  <si>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</si>
  <si>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</si>
  <si>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</si>
  <si>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</si>
  <si>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</si>
  <si>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</si>
  <si>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</si>
  <si>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</si>
  <si>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</si>
  <si>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</si>
  <si>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</si>
  <si>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</si>
  <si>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</si>
  <si>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</si>
  <si>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</si>
  <si>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</si>
  <si>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</si>
  <si>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</si>
  <si>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</si>
  <si>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</si>
  <si>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</si>
  <si>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</si>
  <si>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</si>
  <si>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</si>
  <si>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</si>
  <si>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</si>
  <si>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</si>
  <si>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</si>
  <si>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</si>
  <si>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</si>
  <si>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</si>
  <si>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</si>
  <si>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</si>
  <si>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</si>
  <si>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</si>
  <si>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</si>
  <si>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</si>
  <si>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</si>
  <si>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</si>
  <si>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</si>
  <si>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</si>
  <si>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</si>
  <si>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</si>
  <si>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</si>
  <si>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</si>
  <si>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</si>
  <si>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</si>
  <si>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</si>
  <si>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</si>
  <si>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</si>
  <si>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</si>
  <si>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</si>
  <si>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</si>
  <si>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</si>
  <si>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</si>
  <si>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</si>
  <si>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</si>
  <si>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</si>
  <si>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</si>
  <si>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</si>
  <si>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</si>
  <si>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</si>
  <si>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</si>
  <si>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</si>
  <si>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</si>
  <si>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</si>
  <si>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</si>
  <si>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</si>
  <si>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</si>
  <si>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</si>
  <si>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</si>
  <si>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</si>
  <si>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</si>
  <si>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</si>
  <si>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</si>
  <si>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</si>
  <si>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</si>
  <si>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</si>
  <si>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</si>
  <si>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</si>
  <si>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</si>
  <si>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</si>
  <si>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</si>
  <si>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</si>
  <si>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</si>
  <si>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</si>
  <si>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</si>
  <si>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</si>
  <si>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</si>
  <si>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</si>
  <si>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</si>
  <si>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</si>
  <si>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</si>
  <si>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</si>
  <si>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</si>
  <si>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</si>
  <si>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</si>
  <si>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</si>
  <si>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</si>
  <si>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</si>
  <si>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</si>
  <si>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</si>
  <si>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</si>
  <si>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</si>
  <si>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</si>
  <si>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</si>
  <si>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</si>
  <si>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</si>
  <si>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</si>
  <si>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</si>
  <si>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</si>
  <si>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</si>
  <si>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</si>
  <si>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</si>
  <si>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</si>
  <si>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</si>
  <si>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</si>
  <si>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</si>
  <si>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</si>
  <si>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</si>
  <si>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</si>
  <si>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</si>
  <si>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</si>
  <si>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</si>
  <si>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</si>
  <si>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</si>
  <si>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</si>
  <si>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</si>
  <si>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</si>
  <si>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</si>
  <si>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</si>
  <si>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</si>
  <si>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</si>
  <si>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</si>
  <si>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</si>
  <si>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</si>
  <si>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</si>
  <si>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</si>
  <si>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</si>
  <si>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</si>
  <si>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</si>
  <si>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</si>
  <si>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</si>
  <si>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</si>
  <si>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</si>
  <si>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</si>
  <si>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</si>
  <si>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</si>
  <si>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</si>
  <si>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</si>
  <si>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</si>
  <si>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</si>
  <si>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</si>
  <si>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</si>
  <si>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</si>
  <si>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</si>
  <si>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</si>
  <si>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</si>
  <si>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</si>
  <si>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</si>
  <si>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</si>
  <si>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</si>
  <si>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</si>
  <si>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</si>
  <si>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</si>
  <si>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</si>
  <si>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</si>
  <si>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</si>
  <si>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</si>
  <si>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</si>
  <si>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</si>
  <si>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</si>
  <si>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</si>
  <si>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</si>
  <si>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</si>
  <si>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</si>
  <si>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</si>
  <si>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</si>
  <si>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</si>
  <si>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</si>
  <si>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</si>
  <si>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</si>
  <si>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</si>
  <si>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</si>
  <si>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</si>
  <si>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</si>
  <si>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</si>
  <si>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</si>
  <si>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</si>
  <si>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</si>
  <si>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</si>
  <si>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</si>
  <si>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</si>
  <si>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</si>
  <si>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</si>
  <si>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</si>
  <si>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</si>
  <si>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</si>
  <si>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</si>
  <si>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</si>
  <si>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</si>
  <si>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</si>
  <si>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</si>
  <si>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</si>
  <si>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</si>
  <si>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</si>
  <si>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</si>
  <si>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</si>
  <si>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</si>
  <si>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</si>
  <si>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</si>
  <si>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</si>
  <si>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</si>
  <si>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</si>
  <si>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</si>
  <si>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</si>
  <si>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</si>
  <si>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</si>
  <si>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</si>
  <si>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</si>
  <si>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</si>
  <si>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</si>
  <si>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</si>
  <si>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</si>
  <si>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</si>
  <si>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</si>
  <si>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</si>
  <si>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</si>
  <si>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</si>
  <si>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</si>
  <si>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</si>
  <si>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</si>
  <si>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</si>
  <si>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</si>
  <si>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</si>
  <si>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</si>
  <si>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</si>
  <si>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</si>
  <si>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</si>
  <si>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</si>
  <si>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</si>
  <si>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</si>
  <si>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</si>
  <si>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</si>
  <si>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</si>
  <si>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</si>
  <si>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</si>
  <si>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</si>
  <si>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</si>
  <si>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</si>
  <si>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</si>
  <si>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</si>
  <si>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</si>
  <si>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</si>
  <si>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</si>
  <si>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</si>
  <si>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</si>
  <si>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</si>
  <si>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</si>
  <si>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</si>
  <si>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</si>
  <si>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</si>
  <si>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</si>
  <si>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</si>
  <si>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</si>
  <si>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</si>
  <si>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</si>
  <si>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</si>
  <si>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</si>
  <si>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</si>
  <si>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</si>
  <si>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</si>
  <si>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</si>
  <si>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</si>
  <si>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</si>
  <si>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</si>
  <si>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</si>
  <si>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</si>
  <si>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</si>
  <si>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</si>
  <si>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</si>
  <si>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</si>
  <si>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</si>
  <si>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</si>
  <si>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</si>
  <si>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</si>
  <si>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</si>
  <si>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</si>
  <si>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</si>
  <si>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</si>
  <si>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</si>
  <si>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</si>
  <si>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</si>
  <si>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</si>
  <si>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</si>
  <si>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</si>
  <si>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</si>
  <si>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</si>
  <si>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</si>
  <si>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</si>
  <si>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</si>
  <si>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</si>
  <si>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</si>
  <si>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</si>
  <si>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</si>
  <si>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</si>
  <si>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</si>
  <si>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</si>
  <si>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</si>
  <si>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</si>
  <si>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</si>
  <si>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</si>
  <si>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</si>
  <si>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</si>
  <si>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</si>
  <si>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</si>
  <si>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</si>
  <si>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</si>
  <si>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</si>
  <si>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</si>
  <si>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</si>
  <si>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</si>
  <si>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</si>
  <si>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</si>
  <si>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</si>
  <si>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</si>
  <si>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</si>
  <si>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</si>
  <si>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</si>
  <si>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</si>
  <si>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</si>
  <si>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</si>
  <si>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</si>
  <si>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</si>
  <si>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</si>
  <si>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</si>
  <si>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</si>
  <si>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</si>
  <si>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</si>
  <si>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</si>
  <si>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</si>
  <si>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</si>
  <si>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</si>
  <si>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</si>
  <si>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</si>
  <si>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</si>
  <si>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</si>
  <si>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</si>
  <si>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</si>
  <si>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</si>
  <si>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</si>
  <si>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</si>
  <si>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</si>
  <si>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</si>
  <si>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</si>
  <si>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</si>
  <si>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</si>
  <si>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</si>
  <si>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</si>
  <si>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</si>
  <si>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</si>
  <si>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</si>
  <si>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</si>
  <si>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</si>
  <si>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</si>
  <si>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</si>
  <si>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</si>
  <si>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</si>
  <si>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</si>
  <si>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</si>
  <si>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</si>
  <si>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</si>
  <si>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</si>
  <si>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</si>
  <si>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</si>
  <si>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</si>
  <si>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</si>
  <si>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</si>
  <si>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</si>
  <si>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</si>
  <si>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</si>
  <si>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</si>
  <si>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</si>
  <si>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</si>
  <si>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</si>
  <si>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</si>
  <si>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</si>
  <si>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</si>
  <si>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</si>
  <si>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</si>
  <si>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</si>
  <si>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</si>
  <si>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</si>
  <si>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</si>
  <si>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</si>
  <si>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</si>
  <si>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</si>
  <si>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</si>
  <si>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</si>
  <si>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</si>
  <si>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</si>
  <si>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</si>
  <si>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</si>
  <si>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</si>
  <si>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</si>
  <si>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</si>
  <si>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</si>
  <si>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</si>
  <si>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</si>
  <si>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</si>
  <si>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</si>
  <si>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</si>
  <si>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</si>
  <si>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</si>
  <si>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</si>
  <si>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</si>
  <si>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</si>
  <si>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</si>
  <si>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</si>
  <si>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</si>
  <si>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</si>
  <si>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</si>
  <si>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</si>
  <si>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</si>
  <si>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</si>
  <si>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</si>
  <si>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</si>
  <si>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</si>
  <si>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</si>
  <si>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</si>
  <si>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</si>
  <si>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</si>
  <si>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</si>
  <si>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</si>
  <si>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</si>
  <si>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</si>
  <si>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</si>
  <si>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</si>
  <si>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</si>
  <si>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</si>
  <si>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</si>
  <si>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</si>
  <si>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</si>
  <si>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</si>
  <si>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</si>
  <si>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</si>
  <si>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</si>
  <si>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</si>
  <si>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</si>
  <si>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</si>
  <si>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</si>
  <si>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</si>
  <si>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</si>
  <si>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</si>
  <si>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</si>
  <si>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</si>
  <si>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</si>
  <si>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</si>
  <si>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</si>
  <si>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</si>
  <si>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</si>
  <si>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</si>
  <si>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</si>
  <si>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</si>
  <si>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</si>
  <si>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</si>
  <si>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</si>
  <si>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</si>
  <si>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</si>
  <si>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</si>
  <si>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</si>
  <si>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</si>
  <si>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</si>
  <si>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</si>
  <si>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</si>
  <si>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</si>
  <si>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</si>
  <si>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</si>
  <si>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</si>
  <si>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</si>
  <si>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</si>
  <si>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</si>
  <si>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</si>
  <si>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</si>
  <si>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</si>
  <si>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</si>
  <si>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</si>
  <si>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</si>
  <si>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</si>
  <si>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</si>
  <si>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</si>
  <si>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</si>
  <si>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</si>
  <si>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</si>
  <si>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</si>
  <si>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</si>
  <si>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</si>
  <si>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</si>
  <si>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</si>
  <si>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</si>
  <si>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</si>
  <si>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</si>
  <si>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</si>
  <si>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</si>
  <si>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</si>
  <si>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</si>
  <si>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</si>
  <si>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</si>
  <si>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</si>
  <si>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</si>
  <si>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</si>
  <si>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</si>
  <si>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</si>
  <si>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</si>
  <si>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</si>
  <si>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</si>
  <si>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</si>
  <si>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</si>
  <si>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</si>
  <si>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</si>
  <si>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</si>
  <si>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</si>
  <si>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</si>
  <si>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</si>
  <si>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</si>
  <si>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</si>
  <si>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</si>
  <si>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</si>
  <si>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</si>
  <si>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</si>
  <si>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</si>
  <si>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</si>
  <si>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</si>
  <si>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</si>
  <si>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</si>
  <si>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</si>
  <si>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</si>
  <si>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</si>
  <si>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</si>
  <si>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</si>
  <si>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</si>
  <si>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</si>
  <si>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</si>
  <si>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</si>
  <si>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</si>
  <si>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</si>
  <si>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</si>
  <si>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</si>
  <si>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</si>
  <si>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</si>
  <si>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</si>
  <si>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</si>
  <si>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</si>
  <si>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</si>
  <si>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</si>
  <si>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</si>
  <si>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</si>
  <si>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</si>
  <si>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</si>
  <si>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</si>
  <si>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</si>
  <si>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</si>
  <si>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</si>
  <si>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</si>
  <si>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</si>
  <si>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</si>
  <si>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</si>
  <si>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</si>
  <si>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</si>
  <si>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</si>
  <si>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</si>
  <si>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</si>
  <si>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</si>
  <si>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</si>
  <si>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</si>
  <si>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</si>
  <si>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</si>
  <si>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</si>
  <si>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</si>
  <si>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</si>
  <si>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</si>
  <si>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</si>
  <si>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</si>
  <si>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</si>
  <si>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</si>
  <si>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</si>
  <si>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</si>
  <si>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</si>
  <si>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</si>
  <si>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</si>
  <si>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</si>
  <si>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</si>
  <si>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</si>
  <si>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</si>
  <si>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</si>
  <si>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</si>
  <si>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</si>
  <si>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</si>
  <si>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</si>
  <si>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</si>
  <si>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</si>
  <si>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</si>
  <si>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</si>
  <si>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</si>
  <si>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</si>
  <si>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</si>
  <si>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</si>
  <si>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</si>
  <si>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</si>
  <si>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</si>
  <si>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</si>
  <si>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</si>
  <si>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</si>
  <si>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</si>
  <si>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</si>
  <si>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</si>
  <si>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</si>
  <si>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</si>
  <si>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</si>
  <si>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</si>
  <si>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</si>
  <si>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</si>
  <si>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</si>
  <si>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</si>
  <si>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</si>
  <si>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</si>
  <si>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</si>
  <si>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</si>
  <si>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</si>
  <si>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</si>
  <si>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</si>
  <si>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</si>
  <si>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</si>
  <si>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</si>
  <si>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</si>
  <si>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</si>
  <si>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</si>
  <si>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</si>
  <si>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</si>
  <si>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</si>
  <si>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</si>
  <si>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</si>
  <si>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</si>
  <si>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</si>
  <si>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</si>
  <si>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</si>
  <si>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</si>
  <si>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</si>
  <si>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</si>
  <si>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</si>
  <si>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</si>
  <si>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</si>
  <si>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</si>
  <si>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</si>
  <si>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</si>
  <si>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</si>
  <si>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</si>
  <si>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</si>
  <si>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</si>
  <si>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</si>
  <si>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</si>
  <si>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</si>
  <si>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</si>
  <si>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</si>
  <si>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</si>
  <si>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</si>
  <si>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</si>
  <si>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</si>
  <si>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</si>
  <si>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</si>
  <si>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</si>
  <si>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</si>
  <si>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</si>
  <si>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</si>
  <si>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</si>
  <si>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</si>
  <si>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</si>
  <si>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</si>
  <si>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</si>
  <si>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</si>
  <si>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</si>
  <si>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</si>
  <si>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</si>
  <si>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</si>
  <si>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</si>
  <si>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</si>
  <si>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</si>
  <si>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</si>
  <si>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</si>
  <si>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</si>
  <si>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</si>
  <si>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</si>
  <si>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</si>
  <si>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</si>
  <si>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</si>
  <si>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</si>
  <si>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</si>
  <si>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</si>
  <si>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</si>
  <si>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</si>
  <si>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</si>
  <si>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</si>
  <si>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</si>
  <si>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</si>
  <si>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</si>
  <si>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</si>
  <si>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</si>
  <si>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</si>
  <si>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</si>
  <si>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</si>
  <si>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</si>
  <si>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</si>
  <si>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</si>
  <si>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</si>
  <si>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</si>
  <si>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</si>
  <si>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</si>
  <si>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</si>
  <si>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</si>
  <si>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</si>
  <si>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</si>
  <si>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</si>
  <si>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</si>
  <si>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</si>
  <si>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</si>
  <si>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</si>
  <si>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</si>
  <si>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</si>
  <si>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</si>
  <si>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</si>
  <si>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</si>
  <si>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</si>
  <si>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</si>
  <si>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</si>
  <si>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</si>
  <si>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</si>
  <si>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</si>
  <si>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</si>
  <si>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</si>
  <si>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</si>
  <si>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</si>
  <si>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</si>
  <si>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</si>
  <si>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</si>
  <si>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</si>
  <si>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</si>
  <si>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</si>
  <si>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</si>
  <si>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</si>
  <si>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</si>
  <si>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</si>
  <si>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</si>
  <si>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</si>
  <si>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</si>
  <si>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</si>
  <si>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</si>
  <si>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</si>
  <si>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</si>
  <si>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</si>
  <si>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</si>
  <si>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</si>
  <si>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</si>
  <si>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</si>
  <si>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</si>
  <si>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</si>
  <si>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</si>
  <si>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</si>
  <si>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</si>
  <si>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</si>
  <si>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</si>
  <si>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</si>
  <si>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</si>
  <si>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</si>
  <si>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</si>
  <si>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</si>
  <si>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</si>
  <si>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</si>
  <si>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</si>
  <si>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</si>
  <si>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</si>
  <si>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</si>
  <si>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</si>
  <si>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</si>
  <si>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</si>
  <si>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</si>
  <si>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</si>
  <si>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</si>
  <si>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</si>
  <si>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</si>
  <si>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</si>
  <si>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</si>
  <si>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</si>
  <si>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</si>
  <si>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</si>
  <si>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</si>
  <si>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</si>
  <si>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</si>
  <si>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</si>
  <si>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</si>
  <si>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</si>
  <si>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</si>
  <si>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</si>
  <si>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</si>
  <si>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</si>
  <si>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</si>
  <si>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</si>
  <si>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</si>
  <si>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</si>
  <si>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</si>
  <si>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</si>
  <si>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</si>
  <si>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</si>
  <si>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</si>
  <si>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</si>
  <si>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</si>
  <si>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</si>
  <si>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</si>
  <si>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</si>
  <si>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</si>
  <si>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</si>
  <si>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</si>
  <si>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</si>
  <si>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</si>
  <si>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</si>
  <si>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</si>
  <si>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</si>
  <si>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</si>
  <si>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</si>
  <si>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</si>
  <si>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</si>
  <si>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</si>
  <si>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</si>
  <si>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</si>
  <si>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</si>
  <si>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</si>
  <si>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</si>
  <si>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</si>
  <si>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</si>
  <si>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</si>
  <si>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</si>
  <si>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</si>
  <si>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</si>
  <si>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</si>
  <si>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</si>
  <si>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</si>
  <si>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</si>
  <si>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</si>
  <si>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</si>
  <si>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</si>
  <si>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</si>
  <si>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</si>
  <si>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</si>
  <si>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</si>
  <si>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</si>
  <si>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</si>
  <si>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</si>
  <si>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</si>
  <si>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</si>
  <si>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</si>
  <si>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</si>
  <si>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</si>
  <si>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</si>
  <si>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</si>
  <si>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</si>
  <si>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</si>
  <si>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</si>
  <si>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</si>
  <si>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</si>
  <si>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</si>
  <si>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</si>
  <si>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</si>
  <si>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</si>
  <si>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</si>
  <si>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</si>
  <si>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</si>
  <si>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</si>
  <si>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</si>
  <si>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</si>
  <si>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</si>
  <si>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</si>
  <si>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</si>
  <si>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</si>
  <si>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</si>
  <si>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</si>
  <si>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</si>
  <si>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</si>
  <si>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</si>
  <si>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</si>
  <si>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</si>
  <si>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</si>
  <si>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</si>
  <si>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</si>
  <si>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</si>
  <si>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</si>
  <si>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</si>
  <si>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</si>
  <si>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</si>
  <si>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</si>
  <si>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</si>
  <si>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</si>
  <si>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</si>
  <si>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</si>
  <si>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</si>
  <si>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</si>
  <si>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</si>
  <si>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</si>
  <si>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</si>
  <si>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</si>
  <si>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</si>
  <si>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</si>
  <si>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</si>
  <si>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</si>
  <si>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</si>
  <si>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</si>
  <si>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</si>
  <si>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</si>
  <si>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</si>
  <si>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</si>
  <si>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</si>
  <si>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</si>
  <si>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</si>
  <si>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</si>
  <si>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</si>
  <si>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</si>
  <si>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</si>
  <si>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</si>
  <si>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</si>
  <si>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</si>
  <si>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</si>
  <si>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</si>
  <si>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</si>
  <si>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</si>
  <si>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</si>
  <si>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</si>
  <si>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</si>
  <si>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</si>
  <si>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</si>
  <si>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</si>
  <si>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</si>
  <si>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</si>
  <si>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</si>
  <si>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</si>
  <si>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</si>
  <si>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</si>
  <si>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</si>
  <si>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</si>
  <si>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</si>
  <si>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</si>
  <si>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</si>
  <si>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</si>
  <si>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</si>
  <si>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</si>
  <si>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</si>
  <si>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</si>
  <si>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</si>
  <si>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</si>
  <si>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</si>
  <si>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</si>
  <si>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</si>
  <si>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</si>
  <si>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</si>
  <si>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</si>
  <si>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</si>
  <si>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</si>
  <si>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</si>
  <si>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</si>
  <si>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</si>
  <si>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</si>
  <si>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</si>
  <si>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</si>
  <si>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</si>
  <si>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</si>
  <si>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</si>
  <si>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</si>
  <si>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</si>
  <si>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</si>
  <si>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</si>
  <si>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</si>
  <si>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</si>
  <si>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</si>
  <si>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</si>
  <si>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</si>
  <si>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</si>
  <si>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</si>
  <si>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</si>
  <si>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</si>
  <si>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</si>
  <si>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</si>
  <si>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</si>
  <si>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</si>
  <si>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</si>
  <si>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</si>
  <si>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</si>
  <si>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</si>
  <si>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</si>
  <si>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</si>
  <si>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</si>
  <si>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</si>
  <si>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</si>
  <si>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</si>
  <si>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</si>
  <si>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</si>
  <si>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</si>
  <si>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</si>
  <si>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</si>
  <si>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</si>
  <si>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</si>
  <si>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</si>
  <si>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</si>
  <si>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</si>
  <si>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</si>
  <si>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</si>
  <si>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</si>
  <si>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</si>
  <si>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</si>
  <si>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</si>
  <si>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</si>
  <si>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</si>
  <si>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</si>
  <si>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</si>
  <si>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</si>
  <si>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</si>
  <si>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</si>
  <si>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</si>
  <si>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</si>
  <si>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</si>
  <si>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</si>
  <si>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</si>
  <si>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</si>
  <si>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</si>
  <si>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</si>
  <si>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</si>
  <si>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</si>
  <si>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</si>
  <si>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</si>
  <si>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</si>
  <si>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</si>
  <si>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</si>
  <si>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</si>
  <si>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</si>
  <si>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</si>
  <si>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</si>
  <si>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</si>
  <si>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</si>
  <si>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</si>
  <si>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</si>
  <si>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</si>
  <si>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</si>
  <si>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</si>
  <si>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</si>
  <si>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</si>
  <si>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</si>
  <si>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</si>
  <si>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</si>
  <si>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</si>
  <si>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</si>
  <si>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</si>
  <si>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</si>
  <si>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</si>
  <si>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</si>
  <si>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</si>
  <si>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</si>
  <si>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</si>
  <si>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</si>
  <si>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</si>
  <si>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</si>
  <si>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</si>
  <si>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</si>
  <si>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</si>
  <si>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</si>
  <si>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</si>
  <si>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</si>
  <si>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</si>
  <si>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</si>
  <si>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</si>
  <si>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</si>
  <si>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</si>
  <si>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</si>
  <si>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</si>
  <si>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</si>
  <si>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</si>
  <si>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</si>
  <si>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</si>
  <si>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</si>
  <si>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</si>
  <si>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</si>
  <si>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</si>
  <si>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</si>
  <si>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</si>
  <si>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</si>
  <si>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</si>
  <si>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</si>
  <si>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</si>
  <si>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</si>
  <si>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</si>
  <si>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</si>
  <si>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</si>
  <si>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</si>
  <si>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</si>
  <si>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</si>
  <si>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</si>
  <si>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</si>
  <si>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</si>
  <si>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</si>
  <si>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</si>
  <si>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</si>
  <si>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</si>
  <si>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</si>
  <si>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</si>
  <si>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</si>
  <si>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</si>
  <si>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</si>
  <si>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</si>
  <si>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</si>
  <si>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</si>
  <si>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</si>
  <si>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</si>
  <si>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</si>
  <si>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</si>
  <si>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</si>
  <si>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</si>
  <si>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</si>
  <si>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</si>
  <si>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</si>
  <si>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</si>
  <si>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</si>
  <si>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</si>
  <si>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</si>
  <si>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</si>
  <si>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</si>
  <si>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</si>
  <si>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</si>
  <si>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</si>
  <si>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</si>
  <si>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</si>
  <si>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</si>
  <si>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</si>
  <si>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</si>
  <si>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</si>
  <si>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</si>
  <si>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</si>
  <si>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</si>
  <si>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</si>
  <si>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</si>
  <si>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</si>
  <si>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</si>
  <si>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</si>
  <si>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</si>
  <si>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</si>
  <si>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</si>
  <si>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</si>
  <si>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</si>
  <si>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</si>
  <si>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</si>
  <si>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</si>
  <si>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</si>
  <si>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</si>
  <si>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</si>
  <si>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</si>
  <si>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</si>
  <si>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</si>
  <si>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</si>
  <si>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</si>
  <si>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</si>
  <si>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</si>
  <si>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</si>
  <si>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</si>
  <si>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</si>
  <si>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</si>
  <si>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</si>
  <si>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</si>
  <si>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</si>
  <si>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</si>
  <si>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</si>
  <si>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</si>
  <si>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</si>
  <si>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</si>
  <si>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</si>
  <si>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</si>
  <si>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</si>
  <si>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</si>
  <si>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</si>
  <si>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</si>
  <si>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</si>
  <si>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</si>
  <si>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</si>
  <si>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</si>
  <si>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</si>
  <si>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</si>
  <si>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</si>
  <si>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</si>
  <si>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</si>
  <si>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</si>
  <si>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</si>
  <si>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</si>
  <si>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</si>
  <si>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</si>
  <si>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</si>
  <si>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</si>
  <si>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</si>
  <si>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</si>
  <si>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</si>
  <si>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</si>
  <si>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</si>
  <si>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</si>
  <si>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</si>
  <si>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</si>
  <si>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</si>
  <si>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</si>
  <si>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</si>
  <si>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</si>
  <si>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</si>
  <si>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</si>
  <si>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</si>
  <si>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</si>
  <si>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</si>
  <si>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</si>
  <si>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</si>
  <si>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</si>
  <si>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</si>
  <si>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</si>
  <si>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</si>
  <si>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</si>
  <si>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</si>
  <si>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</si>
  <si>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</si>
  <si>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</si>
  <si>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</si>
  <si>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</si>
  <si>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</si>
  <si>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</si>
  <si>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</si>
  <si>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</si>
  <si>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</si>
  <si>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</si>
  <si>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</si>
  <si>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</si>
  <si>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</si>
  <si>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</si>
  <si>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</si>
  <si>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</si>
  <si>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</si>
  <si>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</si>
  <si>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</si>
  <si>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</si>
  <si>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</si>
  <si>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</si>
  <si>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</si>
  <si>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</si>
  <si>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</si>
  <si>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</si>
  <si>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</si>
  <si>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</si>
  <si>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</si>
  <si>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</si>
  <si>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</si>
  <si>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</si>
  <si>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</si>
  <si>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</si>
  <si>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</si>
  <si>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</si>
  <si>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</si>
  <si>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</si>
  <si>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</si>
  <si>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</si>
  <si>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</si>
  <si>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</si>
  <si>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</si>
  <si>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</si>
  <si>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</si>
  <si>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</si>
  <si>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</si>
  <si>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</si>
  <si>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</si>
  <si>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</si>
  <si>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</si>
  <si>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</si>
  <si>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</si>
  <si>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</si>
  <si>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</si>
  <si>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</si>
  <si>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</si>
  <si>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</si>
  <si>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</si>
  <si>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</si>
  <si>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</si>
  <si>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</si>
  <si>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</si>
  <si>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</si>
  <si>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</si>
  <si>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</si>
  <si>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</si>
  <si>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</si>
  <si>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</si>
  <si>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</si>
  <si>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</si>
  <si>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</si>
  <si>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</si>
  <si>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</si>
  <si>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</si>
  <si>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</si>
  <si>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</si>
  <si>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</si>
  <si>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</si>
  <si>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</si>
  <si>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</si>
  <si>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</si>
  <si>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</si>
  <si>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</si>
  <si>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</si>
  <si>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</si>
  <si>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</si>
  <si>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</si>
  <si>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</si>
  <si>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</si>
  <si>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</si>
  <si>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</si>
  <si>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</si>
  <si>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</si>
  <si>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</si>
  <si>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</si>
  <si>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</si>
  <si>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</si>
  <si>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</si>
  <si>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</si>
  <si>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</si>
  <si>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</si>
  <si>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</si>
  <si>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</si>
  <si>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</si>
  <si>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</si>
  <si>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</si>
  <si>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</si>
  <si>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</si>
  <si>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</si>
  <si>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</si>
  <si>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</si>
  <si>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</si>
  <si>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</si>
  <si>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</si>
  <si>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</si>
  <si>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</si>
  <si>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</si>
  <si>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</si>
  <si>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</si>
  <si>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</si>
  <si>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</si>
  <si>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</si>
  <si>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</si>
  <si>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</si>
  <si>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</si>
  <si>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</si>
  <si>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</si>
  <si>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</si>
  <si>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</si>
  <si>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</si>
  <si>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</si>
  <si>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</si>
  <si>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</si>
  <si>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</si>
  <si>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</si>
  <si>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</si>
  <si>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</si>
  <si>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</si>
  <si>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</si>
  <si>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</si>
  <si>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</si>
  <si>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</si>
  <si>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</si>
  <si>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</si>
  <si>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</si>
  <si>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</si>
  <si>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</si>
  <si>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</si>
  <si>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</si>
  <si>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</si>
  <si>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</si>
  <si>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</si>
  <si>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</si>
  <si>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</si>
  <si>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</si>
  <si>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</si>
  <si>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</si>
  <si>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</si>
  <si>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</si>
  <si>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</si>
  <si>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</si>
  <si>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</si>
  <si>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</si>
  <si>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</si>
  <si>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</si>
  <si>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</si>
  <si>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</si>
  <si>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</si>
  <si>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</si>
  <si>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</si>
  <si>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</si>
  <si>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</si>
  <si>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</si>
  <si>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</si>
  <si>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</si>
  <si>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</si>
  <si>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</si>
  <si>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</si>
  <si>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</si>
  <si>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</si>
  <si>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</si>
  <si>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</si>
  <si>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</si>
  <si>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</si>
  <si>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</si>
  <si>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</si>
  <si>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</si>
  <si>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</si>
  <si>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</si>
  <si>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</si>
  <si>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</si>
  <si>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</si>
  <si>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</si>
  <si>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</si>
  <si>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</si>
  <si>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</si>
  <si>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</si>
  <si>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</si>
  <si>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</si>
  <si>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</si>
  <si>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</si>
  <si>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</si>
  <si>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</si>
  <si>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</si>
  <si>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</si>
  <si>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</si>
  <si>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</si>
  <si>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</si>
  <si>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</si>
  <si>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</si>
  <si>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</si>
  <si>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</si>
  <si>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</si>
  <si>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</si>
  <si>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</si>
  <si>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</si>
  <si>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</si>
  <si>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</si>
  <si>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</si>
  <si>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</si>
  <si>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</si>
  <si>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</si>
  <si>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</si>
  <si>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</si>
  <si>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</si>
  <si>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</si>
  <si>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</si>
  <si>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</si>
  <si>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</si>
  <si>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</si>
  <si>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</si>
  <si>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</si>
  <si>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</si>
  <si>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</si>
  <si>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</si>
  <si>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</si>
  <si>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</si>
  <si>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</si>
  <si>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</si>
  <si>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</si>
  <si>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</si>
  <si>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</si>
  <si>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</si>
  <si>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</si>
  <si>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</si>
  <si>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</si>
  <si>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</si>
  <si>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</si>
  <si>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</si>
  <si>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</si>
  <si>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</si>
  <si>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</si>
  <si>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</si>
  <si>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</si>
  <si>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</si>
  <si>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</si>
  <si>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</si>
  <si>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</si>
  <si>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</si>
  <si>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</si>
  <si>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</si>
  <si>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</si>
  <si>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</si>
  <si>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</si>
  <si>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</si>
  <si>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</si>
  <si>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</si>
  <si>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</si>
  <si>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</si>
  <si>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</si>
  <si>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</si>
  <si>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</si>
  <si>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</si>
  <si>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</si>
  <si>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</si>
  <si>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</si>
  <si>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</si>
  <si>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</si>
  <si>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</si>
  <si>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</si>
  <si>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</si>
  <si>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</si>
  <si>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</si>
  <si>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</si>
  <si>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</si>
  <si>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</si>
  <si>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</si>
  <si>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</si>
  <si>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</si>
  <si>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</si>
  <si>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</si>
  <si>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</si>
  <si>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</si>
  <si>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</si>
  <si>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</si>
  <si>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</si>
  <si>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</si>
  <si>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</si>
  <si>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</si>
  <si>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</si>
  <si>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</si>
  <si>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</si>
  <si>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</si>
  <si>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</si>
  <si>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</si>
  <si>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</si>
  <si>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</si>
  <si>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</si>
  <si>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</si>
  <si>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</si>
  <si>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</si>
  <si>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</si>
  <si>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</si>
  <si>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</si>
  <si>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</si>
  <si>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</si>
  <si>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</si>
  <si>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</si>
  <si>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</si>
  <si>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</si>
  <si>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</si>
  <si>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</si>
  <si>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</si>
  <si>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</si>
  <si>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</si>
  <si>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</si>
  <si>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</si>
  <si>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</si>
  <si>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</si>
  <si>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</si>
  <si>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</si>
  <si>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</si>
  <si>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</si>
  <si>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</si>
  <si>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</si>
  <si>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</si>
  <si>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</si>
  <si>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</si>
  <si>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</si>
  <si>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</si>
  <si>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</si>
  <si>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</si>
  <si>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</si>
  <si>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</si>
  <si>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</si>
  <si>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</si>
  <si>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</si>
  <si>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</si>
  <si>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</si>
  <si>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</si>
  <si>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</si>
  <si>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</si>
  <si>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</si>
  <si>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</si>
  <si>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</si>
  <si>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</si>
  <si>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</si>
  <si>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</si>
  <si>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</si>
  <si>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</si>
  <si>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</si>
  <si>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</si>
  <si>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</si>
  <si>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</si>
  <si>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</si>
  <si>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</si>
  <si>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</si>
  <si>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</si>
  <si>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</si>
  <si>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</si>
  <si>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</si>
  <si>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</si>
  <si>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</si>
  <si>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</si>
  <si>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</si>
  <si>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</si>
  <si>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</si>
  <si>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</si>
  <si>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</si>
  <si>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</si>
  <si>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</si>
  <si>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</si>
  <si>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</si>
  <si>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</si>
  <si>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</si>
  <si>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</si>
  <si>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</si>
  <si>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</si>
  <si>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</si>
  <si>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</si>
  <si>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</si>
  <si>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</si>
  <si>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</si>
  <si>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</si>
  <si>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</si>
  <si>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</si>
  <si>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</si>
  <si>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</si>
  <si>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</si>
  <si>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</si>
  <si>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</si>
  <si>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</si>
  <si>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</si>
  <si>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</si>
  <si>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</si>
  <si>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</si>
  <si>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</si>
  <si>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</si>
  <si>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</si>
  <si>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</si>
  <si>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</si>
  <si>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</si>
  <si>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</si>
  <si>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</si>
  <si>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</si>
  <si>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</si>
  <si>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</si>
  <si>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</si>
  <si>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</si>
  <si>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</si>
  <si>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</si>
  <si>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</si>
  <si>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</si>
  <si>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</si>
  <si>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</si>
  <si>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</si>
  <si>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</si>
  <si>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</si>
  <si>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</si>
  <si>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</si>
  <si>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</si>
  <si>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</si>
  <si>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</si>
  <si>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</si>
  <si>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</si>
  <si>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</si>
  <si>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</si>
  <si>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</si>
  <si>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</si>
  <si>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</si>
  <si>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</si>
  <si>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</si>
  <si>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</si>
  <si>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</si>
  <si>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</si>
  <si>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</si>
  <si>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</si>
  <si>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</si>
  <si>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</si>
  <si>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</si>
  <si>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</si>
  <si>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</si>
  <si>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</si>
  <si>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</si>
  <si>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</si>
  <si>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</si>
  <si>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</si>
  <si>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</si>
  <si>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</si>
  <si>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</si>
  <si>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</si>
  <si>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</si>
  <si>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</si>
  <si>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</si>
  <si>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</si>
  <si>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</si>
  <si>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</si>
  <si>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</si>
  <si>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</si>
  <si>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</si>
  <si>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</si>
  <si>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</si>
  <si>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</si>
  <si>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</si>
  <si>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</si>
  <si>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</si>
  <si>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</si>
  <si>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</si>
  <si>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</si>
  <si>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</si>
  <si>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</si>
  <si>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</si>
  <si>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</si>
  <si>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</si>
  <si>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</si>
  <si>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</si>
  <si>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</si>
  <si>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</si>
  <si>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</si>
  <si>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</si>
  <si>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</si>
  <si>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</si>
  <si>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</si>
  <si>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</si>
  <si>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</si>
  <si>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</si>
  <si>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</si>
  <si>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</si>
  <si>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</si>
  <si>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</si>
  <si>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</si>
  <si>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</si>
  <si>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</si>
  <si>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</si>
  <si>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</si>
  <si>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</si>
  <si>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</si>
  <si>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</si>
  <si>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</si>
  <si>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</si>
  <si>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</si>
  <si>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</si>
  <si>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</si>
  <si>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</si>
  <si>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</si>
  <si>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</si>
  <si>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</si>
  <si>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</si>
  <si>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</si>
  <si>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</si>
  <si>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</si>
  <si>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</si>
  <si>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</si>
  <si>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</si>
  <si>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</si>
  <si>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</si>
  <si>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</si>
  <si>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</si>
  <si>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</si>
  <si>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</si>
  <si>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</si>
  <si>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</si>
  <si>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</si>
  <si>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</si>
  <si>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</si>
  <si>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</si>
  <si>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</si>
  <si>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</si>
  <si>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</si>
  <si>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</si>
  <si>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</si>
  <si>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</si>
  <si>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</si>
  <si>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</si>
  <si>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</si>
  <si>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</si>
  <si>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</si>
  <si>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</si>
  <si>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</si>
  <si>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</si>
  <si>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</si>
  <si>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</si>
  <si>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</si>
  <si>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</si>
  <si>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</si>
  <si>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</si>
  <si>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</si>
  <si>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</si>
  <si>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</si>
  <si>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</si>
  <si>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</si>
  <si>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</si>
  <si>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</si>
  <si>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</si>
  <si>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</si>
  <si>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</si>
  <si>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</si>
  <si>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</si>
  <si>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</si>
  <si>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</si>
  <si>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</si>
  <si>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</si>
  <si>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</si>
  <si>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</si>
  <si>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</si>
  <si>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</si>
  <si>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</si>
  <si>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</si>
  <si>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</si>
  <si>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</si>
  <si>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</si>
  <si>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</si>
  <si>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</si>
  <si>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</si>
  <si>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</si>
  <si>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</si>
  <si>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</si>
  <si>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</si>
  <si>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</si>
  <si>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</si>
  <si>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</si>
  <si>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</si>
  <si>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</si>
  <si>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</si>
  <si>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</si>
  <si>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</si>
  <si>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</si>
  <si>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</si>
  <si>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</si>
  <si>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</si>
  <si>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</si>
  <si>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</si>
  <si>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</si>
  <si>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</si>
  <si>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</si>
  <si>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</si>
  <si>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</si>
  <si>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</si>
  <si>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</si>
  <si>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</si>
  <si>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</si>
  <si>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</si>
  <si>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</si>
  <si>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</si>
  <si>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</si>
  <si>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</si>
  <si>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</si>
  <si>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</si>
  <si>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</si>
  <si>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</si>
  <si>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</si>
  <si>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</si>
  <si>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</si>
  <si>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</si>
  <si>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</si>
  <si>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</si>
  <si>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</si>
  <si>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</si>
  <si>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</si>
  <si>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</si>
  <si>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</si>
  <si>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</si>
  <si>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</si>
  <si>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</si>
  <si>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</si>
  <si>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</si>
  <si>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</si>
  <si>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</si>
  <si>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</si>
  <si>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</si>
  <si>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</si>
  <si>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</si>
  <si>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</si>
  <si>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</si>
  <si>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</si>
  <si>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</si>
  <si>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</si>
  <si>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</si>
  <si>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</si>
  <si>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</si>
  <si>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</si>
  <si>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</si>
  <si>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</si>
  <si>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</si>
  <si>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</si>
  <si>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</si>
  <si>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</si>
  <si>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</si>
  <si>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</si>
  <si>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</si>
  <si>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</si>
  <si>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</si>
  <si>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</si>
  <si>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</si>
  <si>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</si>
  <si>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</si>
  <si>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</si>
  <si>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</si>
  <si>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</si>
  <si>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</si>
  <si>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</si>
  <si>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</si>
  <si>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</si>
  <si>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</si>
  <si>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</si>
  <si>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</si>
  <si>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</si>
  <si>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</si>
  <si>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</si>
  <si>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</si>
  <si>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</si>
  <si>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</si>
  <si>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</si>
  <si>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</si>
  <si>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</si>
  <si>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</si>
  <si>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</si>
  <si>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</si>
  <si>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</si>
  <si>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</si>
  <si>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</si>
  <si>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</si>
  <si>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</si>
  <si>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</si>
  <si>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</si>
  <si>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</si>
  <si>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</si>
  <si>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</si>
  <si>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</si>
  <si>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</si>
  <si>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</si>
  <si>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</si>
  <si>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</si>
  <si>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</si>
  <si>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</si>
  <si>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</si>
  <si>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</si>
  <si>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</si>
  <si>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</si>
  <si>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</si>
  <si>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</si>
  <si>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</si>
  <si>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</si>
  <si>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</si>
  <si>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</si>
  <si>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</si>
  <si>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</si>
  <si>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</si>
  <si>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</si>
  <si>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</si>
  <si>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</si>
  <si>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</si>
  <si>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</si>
  <si>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</si>
  <si>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</si>
  <si>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</si>
  <si>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</si>
  <si>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</si>
  <si>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</si>
  <si>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</si>
  <si>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</si>
  <si>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</si>
  <si>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</si>
  <si>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</si>
  <si>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</si>
  <si>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</si>
  <si>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</si>
  <si>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</si>
  <si>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</si>
  <si>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</si>
  <si>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</si>
  <si>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</si>
  <si>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</si>
  <si>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</si>
  <si>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</si>
  <si>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</si>
  <si>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</si>
  <si>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</si>
  <si>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</si>
  <si>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</si>
  <si>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</si>
  <si>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</si>
  <si>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</si>
  <si>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</si>
  <si>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</si>
  <si>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</si>
  <si>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</si>
  <si>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</si>
  <si>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</si>
  <si>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</si>
  <si>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</si>
  <si>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</si>
  <si>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</si>
  <si>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</si>
  <si>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</si>
  <si>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</si>
  <si>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</si>
  <si>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</si>
  <si>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</si>
  <si>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</si>
  <si>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</si>
  <si>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</si>
  <si>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</si>
  <si>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</si>
  <si>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</si>
  <si>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</si>
  <si>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</si>
  <si>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</si>
  <si>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</si>
  <si>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</si>
  <si>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</si>
  <si>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</si>
  <si>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</si>
  <si>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</si>
  <si>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</si>
  <si>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</si>
  <si>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</si>
  <si>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</si>
  <si>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</si>
  <si>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</si>
  <si>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</si>
  <si>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</si>
  <si>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</si>
  <si>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</si>
  <si>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</si>
  <si>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</si>
  <si>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</si>
  <si>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</si>
  <si>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</si>
  <si>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</si>
  <si>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</si>
  <si>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</si>
  <si>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</si>
  <si>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</si>
  <si>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</si>
  <si>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</si>
  <si>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</si>
  <si>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</si>
  <si>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</si>
  <si>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</si>
  <si>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</si>
  <si>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</si>
  <si>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</si>
  <si>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</si>
  <si>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</si>
  <si>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</si>
  <si>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</si>
  <si>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</si>
  <si>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</si>
  <si>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</si>
  <si>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</si>
  <si>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</si>
  <si>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</si>
  <si>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</si>
  <si>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</si>
  <si>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</si>
  <si>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</si>
  <si>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</si>
  <si>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</si>
  <si>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</si>
  <si>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</si>
  <si>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</si>
  <si>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</si>
  <si>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</si>
  <si>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</si>
  <si>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</si>
  <si>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</si>
  <si>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</si>
  <si>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</si>
  <si>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</si>
  <si>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</si>
  <si>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</si>
  <si>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</si>
  <si>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</si>
  <si>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</si>
  <si>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</si>
  <si>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</si>
  <si>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</si>
  <si>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</si>
  <si>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</si>
  <si>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</si>
  <si>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</si>
  <si>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</si>
  <si>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</si>
  <si>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</si>
  <si>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</si>
  <si>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</si>
  <si>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</si>
  <si>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</si>
  <si>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</si>
  <si>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</si>
  <si>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</si>
  <si>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</si>
  <si>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</si>
  <si>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</si>
  <si>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</si>
  <si>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</si>
  <si>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</si>
  <si>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</si>
  <si>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</si>
  <si>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</si>
  <si>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</si>
  <si>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</si>
  <si>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</si>
  <si>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</si>
  <si>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</si>
  <si>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</si>
  <si>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</si>
  <si>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</si>
  <si>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</si>
  <si>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</si>
  <si>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</si>
  <si>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</si>
  <si>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</si>
  <si>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</si>
  <si>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</si>
  <si>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</si>
  <si>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</si>
  <si>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</si>
  <si>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</si>
  <si>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</si>
  <si>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</si>
  <si>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</si>
  <si>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</si>
  <si>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</si>
  <si>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</si>
  <si>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</si>
  <si>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</si>
  <si>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</si>
  <si>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</si>
  <si>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</si>
  <si>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</si>
  <si>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</si>
  <si>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</si>
  <si>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</si>
  <si>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</si>
  <si>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</si>
  <si>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</si>
  <si>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</si>
  <si>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</si>
  <si>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</si>
  <si>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</si>
  <si>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</si>
  <si>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</si>
  <si>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</si>
  <si>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</si>
  <si>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</si>
  <si>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</si>
  <si>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</si>
  <si>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</si>
  <si>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</si>
  <si>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</si>
  <si>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</si>
  <si>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</si>
  <si>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</si>
  <si>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</si>
  <si>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</si>
  <si>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</si>
  <si>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</si>
  <si>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</si>
  <si>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</si>
  <si>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</si>
  <si>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</si>
  <si>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</si>
  <si>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</si>
  <si>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</si>
  <si>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</si>
  <si>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</si>
  <si>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</si>
  <si>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</si>
  <si>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</si>
  <si>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</si>
  <si>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</si>
  <si>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</si>
  <si>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</si>
  <si>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</si>
  <si>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</si>
  <si>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</si>
  <si>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</si>
  <si>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</si>
  <si>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</si>
  <si>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</si>
  <si>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</si>
  <si>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</si>
  <si>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</si>
  <si>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</si>
  <si>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</si>
  <si>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</si>
  <si>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</si>
  <si>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</si>
  <si>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</si>
  <si>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</si>
  <si>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</si>
  <si>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</si>
  <si>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</si>
  <si>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</si>
  <si>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</si>
  <si>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</si>
  <si>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</si>
  <si>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</si>
  <si>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</si>
  <si>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</si>
  <si>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</si>
  <si>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</si>
  <si>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</si>
  <si>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</si>
  <si>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</si>
  <si>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</si>
  <si>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</si>
  <si>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</si>
  <si>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</si>
  <si>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</si>
  <si>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</si>
  <si>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</si>
  <si>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</si>
  <si>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</si>
  <si>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</si>
  <si>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</si>
  <si>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</si>
  <si>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</si>
  <si>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</si>
  <si>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</si>
  <si>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</si>
  <si>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</si>
  <si>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</si>
  <si>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</si>
  <si>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</si>
  <si>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</si>
  <si>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</si>
  <si>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</si>
  <si>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</si>
  <si>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</si>
  <si>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</si>
  <si>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</si>
  <si>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</si>
  <si>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</si>
  <si>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</si>
  <si>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</si>
  <si>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</si>
  <si>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</si>
  <si>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</si>
  <si>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</si>
  <si>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</si>
  <si>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</si>
  <si>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</si>
  <si>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</si>
  <si>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</si>
  <si>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</si>
  <si>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</si>
  <si>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</si>
  <si>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</si>
  <si>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</si>
  <si>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</si>
  <si>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</si>
  <si>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</si>
  <si>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</si>
  <si>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</si>
  <si>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</si>
  <si>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</si>
  <si>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</si>
  <si>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</si>
  <si>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</si>
  <si>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</si>
  <si>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</si>
  <si>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</si>
  <si>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</si>
  <si>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</si>
  <si>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</si>
  <si>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</si>
  <si>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</si>
  <si>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</si>
  <si>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</si>
  <si>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</si>
  <si>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</si>
  <si>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</si>
  <si>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</si>
  <si>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</si>
  <si>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</si>
  <si>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</si>
  <si>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</si>
  <si>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</si>
  <si>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</si>
  <si>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</si>
  <si>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</si>
  <si>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</si>
  <si>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</si>
  <si>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</si>
  <si>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</si>
  <si>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</si>
  <si>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</si>
  <si>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</si>
  <si>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</si>
  <si>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</si>
  <si>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</si>
  <si>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</si>
  <si>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</si>
  <si>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</si>
  <si>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</si>
  <si>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</si>
  <si>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</si>
  <si>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</si>
  <si>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</si>
  <si>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</si>
  <si>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</si>
  <si>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</si>
  <si>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</si>
  <si>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</si>
  <si>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</si>
  <si>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</si>
  <si>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</si>
  <si>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</si>
  <si>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</si>
  <si>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</si>
  <si>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</si>
  <si>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</si>
  <si>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</si>
  <si>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</si>
  <si>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</si>
  <si>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</si>
  <si>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</si>
  <si>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</si>
  <si>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</si>
  <si>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</si>
  <si>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</si>
  <si>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</si>
  <si>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</si>
  <si>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</si>
  <si>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</si>
  <si>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</si>
  <si>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</si>
  <si>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</si>
  <si>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</si>
  <si>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</si>
  <si>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</si>
  <si>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</si>
  <si>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</si>
  <si>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</si>
  <si>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</si>
  <si>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</si>
  <si>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</si>
  <si>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</si>
  <si>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</si>
  <si>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</si>
  <si>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</si>
  <si>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</si>
  <si>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</si>
  <si>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</si>
  <si>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</si>
  <si>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</si>
  <si>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</si>
  <si>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</si>
  <si>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</si>
  <si>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</si>
  <si>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</si>
  <si>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</si>
  <si>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</si>
  <si>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</si>
  <si>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</si>
  <si>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</si>
  <si>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</si>
  <si>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</si>
  <si>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</si>
  <si>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</si>
  <si>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</si>
  <si>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</si>
  <si>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</si>
  <si>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</si>
  <si>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</si>
  <si>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</si>
  <si>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</si>
  <si>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</si>
  <si>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</si>
  <si>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</si>
  <si>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</si>
  <si>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</si>
  <si>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</si>
  <si>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</si>
  <si>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</si>
  <si>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</si>
  <si>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</si>
  <si>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</si>
  <si>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</si>
  <si>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</si>
  <si>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</si>
  <si>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</si>
  <si>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</si>
  <si>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</si>
  <si>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</si>
  <si>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</si>
  <si>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</si>
  <si>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</si>
  <si>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</si>
  <si>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</si>
  <si>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</si>
  <si>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</si>
  <si>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</si>
  <si>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</si>
  <si>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</si>
  <si>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</si>
  <si>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</si>
  <si>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</si>
  <si>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</si>
  <si>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</si>
  <si>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</si>
  <si>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</si>
  <si>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</si>
  <si>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</si>
  <si>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</si>
  <si>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</si>
  <si>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</si>
  <si>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</si>
  <si>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</si>
  <si>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</si>
  <si>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</si>
  <si>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</si>
  <si>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</si>
  <si>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</si>
  <si>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</si>
  <si>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</si>
  <si>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</si>
  <si>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</si>
  <si>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</si>
  <si>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</si>
  <si>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</si>
  <si>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</si>
  <si>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</si>
  <si>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</si>
  <si>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</si>
  <si>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</si>
  <si>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</si>
  <si>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</si>
  <si>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</si>
  <si>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</si>
  <si>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</si>
  <si>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</si>
  <si>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</si>
  <si>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</si>
  <si>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</si>
  <si>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</si>
  <si>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</si>
  <si>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</si>
  <si>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</si>
  <si>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</si>
  <si>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</si>
  <si>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</si>
  <si>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</si>
  <si>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</si>
  <si>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</si>
  <si>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</si>
  <si>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</si>
  <si>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</si>
  <si>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</si>
  <si>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</si>
  <si>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</si>
  <si>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</si>
  <si>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</si>
  <si>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</si>
  <si>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</si>
  <si>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</si>
  <si>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</si>
  <si>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</si>
  <si>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</si>
  <si>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</si>
  <si>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</si>
  <si>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</si>
  <si>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</si>
  <si>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</si>
  <si>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</si>
  <si>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</si>
  <si>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</si>
  <si>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</si>
  <si>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</si>
  <si>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</si>
  <si>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</si>
  <si>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</si>
  <si>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</si>
  <si>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</si>
  <si>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</si>
  <si>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</si>
  <si>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</si>
  <si>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</si>
  <si>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</si>
  <si>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</si>
  <si>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</si>
  <si>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</si>
  <si>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</si>
  <si>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</si>
  <si>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</si>
  <si>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</si>
  <si>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</si>
  <si>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</si>
  <si>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</si>
  <si>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</si>
  <si>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</si>
  <si>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</si>
  <si>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</si>
  <si>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</si>
  <si>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</si>
  <si>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</si>
  <si>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</si>
  <si>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</si>
  <si>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</si>
  <si>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</si>
  <si>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</si>
  <si>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</si>
  <si>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</si>
  <si>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</si>
  <si>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</si>
  <si>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</si>
  <si>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</si>
  <si>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</si>
  <si>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</si>
  <si>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</si>
  <si>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</si>
  <si>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</si>
  <si>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</si>
  <si>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</si>
  <si>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</si>
  <si>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</si>
  <si>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</si>
  <si>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</si>
  <si>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</si>
  <si>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</si>
  <si>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</si>
  <si>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</si>
  <si>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</si>
  <si>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</si>
  <si>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</si>
  <si>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</si>
  <si>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</si>
  <si>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</si>
  <si>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</si>
  <si>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</si>
  <si>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</si>
  <si>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</si>
  <si>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</si>
  <si>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</si>
  <si>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</si>
  <si>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</si>
  <si>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</si>
  <si>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</si>
  <si>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</si>
  <si>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</si>
  <si>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</si>
  <si>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</si>
  <si>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</si>
  <si>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</si>
  <si>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</si>
  <si>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</si>
  <si>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</si>
  <si>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</si>
  <si>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</si>
  <si>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</si>
  <si>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</si>
  <si>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</si>
  <si>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</si>
  <si>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</si>
  <si>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</si>
  <si>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</si>
  <si>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</si>
  <si>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</si>
  <si>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</si>
  <si>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</si>
  <si>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</si>
  <si>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</si>
  <si>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</si>
  <si>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</si>
  <si>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</si>
  <si>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</si>
  <si>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</si>
  <si>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</si>
  <si>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</si>
  <si>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</si>
  <si>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</si>
  <si>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</si>
  <si>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</si>
  <si>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</si>
  <si>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</si>
  <si>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</si>
  <si>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</si>
  <si>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</si>
  <si>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</si>
  <si>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</si>
  <si>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</si>
  <si>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</si>
  <si>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</si>
  <si>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</si>
  <si>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</si>
  <si>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</si>
  <si>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</si>
  <si>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</si>
  <si>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</si>
  <si>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</si>
  <si>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</si>
  <si>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</si>
  <si>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</si>
  <si>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</si>
  <si>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</si>
  <si>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</si>
  <si>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</si>
  <si>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</si>
  <si>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</si>
  <si>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</si>
  <si>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</si>
  <si>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</si>
  <si>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</si>
  <si>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</si>
  <si>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</si>
  <si>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</si>
  <si>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</si>
  <si>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</si>
  <si>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</si>
  <si>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</si>
  <si>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</si>
  <si>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</si>
  <si>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</si>
  <si>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</si>
  <si>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</si>
  <si>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</si>
  <si>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</si>
  <si>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</si>
  <si>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</si>
  <si>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</si>
  <si>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</si>
  <si>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</si>
  <si>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</si>
  <si>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</si>
  <si>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</si>
  <si>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</si>
  <si>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</si>
  <si>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</si>
  <si>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</si>
  <si>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</si>
  <si>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</si>
  <si>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</si>
  <si>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</si>
  <si>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</si>
  <si>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</si>
  <si>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</si>
  <si>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</si>
  <si>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</si>
  <si>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</si>
  <si>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</si>
  <si>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</si>
  <si>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</si>
  <si>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</si>
  <si>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</si>
  <si>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</si>
  <si>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</si>
  <si>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</si>
  <si>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</si>
  <si>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</si>
  <si>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</si>
  <si>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</si>
  <si>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</si>
  <si>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</si>
  <si>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</si>
  <si>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</si>
  <si>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</si>
  <si>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</si>
  <si>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</si>
  <si>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</si>
  <si>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</si>
  <si>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</si>
  <si>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</si>
  <si>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</si>
  <si>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</si>
  <si>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</si>
  <si>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</si>
  <si>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</si>
  <si>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</si>
  <si>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</si>
  <si>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</si>
  <si>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</si>
  <si>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</si>
  <si>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</si>
  <si>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</si>
  <si>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</si>
  <si>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</si>
  <si>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</si>
  <si>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</si>
  <si>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</si>
  <si>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</si>
  <si>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</si>
  <si>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</si>
  <si>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</si>
  <si>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</si>
  <si>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</si>
  <si>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</si>
  <si>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</si>
  <si>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</si>
  <si>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</si>
  <si>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</si>
  <si>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</si>
  <si>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</si>
  <si>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</si>
  <si>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</si>
  <si>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</si>
  <si>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</si>
  <si>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</si>
  <si>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</si>
  <si>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</si>
  <si>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</si>
  <si>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</si>
  <si>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</si>
  <si>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</si>
  <si>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</si>
  <si>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</si>
  <si>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</si>
  <si>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</si>
  <si>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</si>
  <si>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</si>
  <si>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</si>
  <si>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</si>
  <si>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</si>
  <si>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</si>
  <si>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</si>
  <si>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</si>
  <si>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</si>
  <si>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</si>
  <si>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</si>
  <si>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</si>
  <si>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</si>
  <si>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</si>
  <si>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</si>
  <si>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</si>
  <si>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</si>
  <si>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</si>
  <si>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</si>
  <si>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</si>
  <si>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</si>
  <si>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</si>
  <si>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</si>
  <si>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</si>
  <si>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</si>
  <si>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</si>
  <si>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</si>
  <si>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</si>
  <si>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</si>
  <si>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</si>
  <si>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</si>
  <si>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</si>
  <si>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</si>
  <si>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</si>
  <si>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</si>
  <si>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</si>
  <si>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</si>
  <si>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</si>
  <si>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</si>
  <si>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</si>
  <si>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</si>
  <si>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</si>
  <si>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</si>
  <si>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</si>
  <si>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</si>
  <si>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</si>
  <si>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</si>
  <si>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</si>
  <si>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</si>
  <si>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</si>
  <si>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</si>
  <si>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</si>
  <si>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</si>
  <si>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</si>
  <si>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</si>
  <si>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</si>
  <si>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</si>
  <si>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</si>
  <si>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</si>
  <si>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</si>
  <si>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</si>
  <si>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</si>
  <si>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</si>
  <si>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</si>
  <si>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</si>
  <si>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</si>
  <si>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</si>
  <si>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</si>
  <si>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</si>
  <si>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</si>
  <si>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</si>
  <si>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</si>
  <si>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</si>
  <si>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</si>
  <si>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</si>
  <si>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</si>
  <si>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</si>
  <si>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</si>
  <si>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</si>
  <si>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</si>
  <si>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</si>
  <si>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</si>
  <si>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</si>
  <si>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</si>
  <si>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</si>
  <si>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</si>
  <si>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</si>
  <si>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</si>
  <si>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</si>
  <si>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</si>
  <si>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</si>
  <si>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</si>
  <si>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</si>
  <si>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</si>
  <si>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</si>
  <si>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</si>
  <si>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</si>
  <si>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</si>
  <si>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</si>
  <si>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</si>
  <si>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</si>
  <si>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</si>
  <si>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</si>
  <si>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</si>
  <si>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</si>
  <si>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</si>
  <si>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</si>
  <si>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</si>
  <si>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</si>
  <si>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</si>
  <si>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</si>
  <si>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</si>
  <si>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</si>
  <si>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</si>
  <si>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</si>
  <si>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</si>
  <si>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</si>
  <si>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</si>
  <si>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</si>
  <si>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</si>
  <si>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</si>
  <si>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</si>
  <si>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</si>
  <si>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</si>
  <si>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</si>
  <si>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</si>
  <si>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</si>
  <si>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</si>
  <si>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</si>
  <si>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</si>
  <si>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</si>
  <si>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</si>
  <si>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</si>
  <si>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</si>
  <si>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</si>
  <si>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</si>
  <si>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</si>
  <si>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</si>
  <si>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</si>
  <si>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</si>
  <si>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</si>
  <si>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</si>
  <si>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</si>
  <si>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</si>
  <si>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</si>
  <si>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</si>
  <si>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</si>
  <si>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</si>
  <si>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</si>
  <si>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</si>
  <si>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</si>
  <si>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</si>
  <si>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</si>
  <si>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</si>
  <si>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</si>
  <si>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</si>
  <si>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</si>
  <si>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</si>
  <si>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</si>
  <si>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</si>
  <si>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</si>
  <si>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</si>
  <si>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</si>
  <si>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</si>
  <si>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</si>
  <si>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</si>
  <si>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</si>
  <si>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</si>
  <si>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</si>
  <si>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</si>
  <si>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</si>
  <si>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</si>
  <si>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</si>
  <si>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</si>
  <si>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</si>
  <si>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</si>
  <si>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</si>
  <si>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</si>
  <si>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</si>
  <si>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</si>
  <si>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</si>
  <si>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</si>
  <si>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</si>
  <si>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</si>
  <si>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</si>
  <si>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</si>
  <si>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</si>
  <si>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</si>
  <si>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</si>
  <si>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</si>
  <si>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</si>
  <si>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</si>
  <si>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</si>
  <si>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</si>
  <si>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</si>
  <si>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</si>
  <si>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</si>
  <si>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</si>
  <si>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</si>
  <si>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</si>
  <si>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</si>
  <si>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</si>
  <si>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</si>
  <si>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</si>
  <si>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</si>
  <si>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</si>
  <si>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</si>
  <si>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</si>
  <si>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</si>
  <si>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</si>
  <si>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</si>
  <si>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</si>
  <si>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</si>
  <si>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</si>
  <si>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</si>
  <si>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</si>
  <si>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</si>
  <si>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</si>
  <si>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</si>
  <si>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</si>
  <si>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</si>
  <si>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</si>
  <si>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</si>
  <si>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</si>
  <si>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</si>
  <si>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</si>
  <si>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</si>
  <si>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</si>
  <si>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</si>
  <si>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</si>
  <si>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</si>
  <si>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</si>
  <si>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</si>
  <si>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</si>
  <si>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</si>
  <si>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</si>
  <si>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</si>
  <si>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</si>
  <si>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</si>
  <si>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</si>
  <si>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</si>
  <si>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</si>
  <si>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</si>
  <si>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</si>
  <si>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</si>
  <si>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</si>
  <si>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</si>
  <si>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</si>
  <si>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</si>
  <si>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</si>
  <si>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</si>
  <si>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</si>
  <si>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</si>
  <si>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</si>
  <si>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</si>
  <si>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</si>
  <si>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</si>
  <si>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</si>
  <si>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</si>
  <si>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</si>
  <si>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</si>
  <si>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</si>
  <si>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</si>
  <si>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</si>
  <si>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</si>
  <si>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</si>
  <si>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</si>
  <si>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</si>
  <si>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</si>
  <si>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</si>
  <si>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</si>
  <si>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</si>
  <si>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</si>
  <si>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</si>
  <si>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</si>
  <si>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</si>
  <si>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</si>
  <si>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</si>
  <si>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</si>
  <si>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</si>
  <si>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</si>
  <si>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</si>
  <si>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</si>
  <si>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</si>
  <si>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</si>
  <si>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</si>
  <si>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</si>
  <si>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</si>
  <si>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</si>
  <si>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</si>
  <si>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</si>
  <si>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</si>
  <si>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</si>
  <si>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</si>
  <si>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</si>
  <si>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</si>
  <si>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</si>
  <si>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</si>
  <si>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</si>
  <si>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</si>
  <si>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</si>
  <si>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</si>
  <si>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</si>
  <si>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</si>
  <si>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</si>
  <si>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</si>
  <si>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</si>
  <si>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</si>
  <si>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</si>
  <si>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</si>
  <si>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</si>
  <si>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</si>
  <si>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</si>
  <si>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</si>
  <si>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</si>
  <si>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</si>
  <si>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</si>
  <si>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</si>
  <si>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</si>
  <si>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</si>
  <si>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</si>
  <si>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</si>
  <si>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</si>
  <si>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</si>
  <si>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</si>
  <si>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</si>
  <si>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</si>
  <si>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</si>
  <si>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</si>
  <si>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</si>
  <si>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</si>
  <si>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</si>
  <si>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</si>
  <si>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</si>
  <si>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</si>
  <si>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</si>
  <si>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</si>
  <si>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</si>
  <si>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</si>
  <si>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</si>
  <si>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</si>
  <si>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</si>
  <si>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</si>
  <si>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</si>
  <si>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</si>
  <si>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</si>
  <si>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</si>
  <si>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</si>
  <si>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</si>
  <si>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</si>
  <si>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</si>
  <si>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</si>
  <si>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</si>
  <si>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</si>
  <si>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</si>
  <si>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</si>
  <si>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</si>
  <si>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</si>
  <si>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</si>
  <si>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</si>
  <si>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</si>
  <si>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</si>
  <si>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</si>
  <si>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</si>
  <si>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</si>
  <si>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</si>
  <si>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</si>
  <si>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</si>
  <si>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</si>
  <si>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</si>
  <si>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</si>
  <si>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</si>
  <si>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</si>
  <si>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</si>
  <si>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</si>
  <si>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</si>
  <si>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</si>
  <si>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</si>
  <si>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</si>
  <si>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</si>
  <si>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</si>
  <si>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</si>
  <si>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</si>
  <si>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</si>
  <si>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</si>
  <si>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</si>
  <si>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</si>
  <si>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</si>
  <si>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</si>
  <si>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</si>
  <si>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</si>
  <si>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</si>
  <si>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</si>
  <si>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</si>
  <si>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</si>
  <si>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</si>
  <si>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</si>
  <si>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</si>
  <si>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</si>
  <si>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</si>
  <si>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</si>
  <si>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</si>
  <si>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</si>
  <si>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</si>
  <si>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</si>
  <si>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</si>
  <si>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</si>
  <si>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</si>
  <si>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</si>
  <si>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</si>
  <si>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</si>
  <si>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</si>
  <si>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</si>
  <si>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</si>
  <si>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</si>
  <si>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</si>
  <si>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</si>
  <si>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</si>
  <si>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</si>
  <si>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</si>
  <si>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</si>
  <si>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</si>
  <si>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</si>
  <si>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</si>
  <si>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</si>
  <si>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</si>
  <si>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</si>
  <si>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</si>
  <si>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</si>
  <si>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</si>
  <si>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</si>
  <si>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</si>
  <si>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</si>
  <si>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</si>
  <si>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</si>
  <si>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</si>
  <si>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</si>
  <si>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</si>
  <si>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</si>
  <si>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</si>
  <si>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</si>
  <si>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</si>
  <si>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</si>
  <si>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</si>
  <si>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</si>
  <si>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</si>
  <si>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</si>
  <si>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</si>
  <si>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</si>
  <si>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</si>
  <si>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</si>
  <si>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</si>
  <si>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</si>
  <si>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</si>
  <si>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</si>
  <si>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</si>
  <si>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</si>
  <si>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</si>
  <si>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</si>
  <si>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</si>
  <si>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</si>
  <si>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</si>
  <si>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</si>
  <si>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</si>
  <si>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</si>
  <si>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</si>
  <si>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</si>
  <si>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</si>
  <si>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</si>
  <si>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</si>
  <si>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</si>
  <si>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</si>
  <si>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</si>
  <si>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</si>
  <si>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</si>
  <si>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</si>
  <si>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</si>
  <si>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</si>
  <si>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</si>
  <si>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</si>
  <si>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</si>
  <si>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</si>
  <si>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</si>
  <si>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</si>
  <si>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</si>
  <si>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</si>
  <si>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</si>
  <si>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</si>
  <si>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</si>
  <si>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</si>
  <si>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</si>
  <si>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</si>
  <si>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</si>
  <si>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</si>
  <si>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</si>
  <si>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</si>
  <si>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</si>
  <si>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</si>
  <si>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</si>
  <si>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</si>
  <si>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</si>
  <si>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</si>
  <si>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</si>
  <si>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</si>
  <si>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</si>
  <si>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</si>
  <si>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</si>
  <si>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</si>
  <si>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</si>
  <si>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</si>
  <si>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</si>
  <si>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</si>
  <si>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</si>
  <si>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</si>
  <si>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</si>
  <si>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</si>
  <si>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</si>
  <si>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</si>
  <si>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</si>
  <si>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</si>
  <si>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</si>
  <si>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</si>
  <si>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</si>
  <si>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</si>
  <si>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</si>
  <si>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</si>
  <si>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</si>
  <si>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</si>
  <si>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</si>
  <si>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</si>
  <si>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</si>
  <si>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</si>
  <si>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</si>
  <si>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</si>
  <si>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</si>
  <si>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</si>
  <si>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</si>
  <si>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</si>
  <si>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</si>
  <si>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</si>
  <si>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</si>
  <si>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</si>
  <si>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</si>
  <si>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</si>
  <si>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</si>
  <si>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</si>
  <si>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</si>
  <si>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</si>
  <si>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</si>
  <si>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</si>
  <si>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</si>
  <si>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</si>
  <si>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</si>
  <si>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</si>
  <si>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</si>
  <si>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</si>
  <si>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</si>
  <si>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</si>
  <si>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</si>
  <si>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</si>
  <si>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</si>
  <si>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</si>
  <si>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</si>
  <si>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</si>
  <si>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</si>
  <si>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</si>
  <si>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</si>
  <si>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</si>
  <si>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</si>
  <si>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</si>
  <si>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</si>
  <si>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</si>
  <si>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</si>
  <si>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</si>
  <si>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</si>
  <si>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</si>
  <si>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</si>
  <si>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</si>
  <si>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</si>
  <si>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</si>
  <si>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</si>
  <si>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</si>
  <si>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</si>
  <si>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</si>
  <si>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</si>
  <si>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</si>
  <si>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</si>
  <si>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</si>
  <si>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</si>
  <si>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</si>
  <si>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</si>
  <si>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</si>
  <si>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</si>
  <si>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</si>
  <si>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</si>
  <si>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</si>
  <si>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</si>
  <si>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</si>
  <si>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</si>
  <si>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</si>
  <si>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</si>
  <si>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</si>
  <si>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</si>
  <si>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</si>
  <si>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</si>
  <si>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</si>
  <si>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</si>
  <si>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</si>
  <si>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</si>
  <si>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</si>
  <si>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</si>
  <si>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</si>
  <si>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</si>
  <si>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</si>
  <si>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</si>
  <si>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</si>
  <si>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</si>
  <si>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</si>
  <si>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</si>
  <si>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</si>
  <si>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</si>
  <si>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</si>
  <si>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</si>
  <si>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</si>
  <si>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</si>
  <si>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</si>
  <si>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</si>
  <si>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</si>
  <si>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</si>
  <si>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</si>
  <si>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</si>
  <si>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</si>
  <si>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</si>
  <si>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</si>
  <si>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</si>
  <si>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</si>
  <si>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</si>
  <si>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</si>
  <si>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</si>
  <si>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</si>
  <si>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</si>
  <si>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</si>
  <si>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</si>
  <si>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</si>
  <si>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</si>
  <si>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</si>
  <si>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</si>
  <si>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</si>
  <si>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</si>
  <si>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</si>
  <si>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</si>
  <si>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</si>
  <si>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</si>
  <si>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</si>
  <si>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</si>
  <si>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</si>
  <si>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</si>
  <si>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</si>
  <si>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</si>
  <si>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</si>
  <si>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</si>
  <si>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</si>
  <si>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</si>
  <si>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</si>
  <si>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</si>
  <si>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</si>
  <si>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</si>
  <si>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</si>
  <si>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</si>
  <si>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</si>
  <si>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</si>
  <si>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</si>
  <si>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</si>
  <si>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</si>
  <si>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</si>
  <si>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</si>
  <si>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</si>
  <si>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</si>
  <si>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</si>
  <si>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</si>
  <si>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</si>
  <si>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</si>
  <si>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</si>
  <si>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</si>
  <si>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</si>
  <si>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</si>
  <si>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</si>
  <si>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</si>
  <si>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</si>
  <si>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</si>
  <si>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</si>
  <si>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</si>
  <si>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</si>
  <si>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</si>
  <si>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</si>
  <si>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</si>
  <si>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</si>
  <si>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</si>
  <si>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</si>
  <si>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</si>
  <si>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</si>
  <si>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</si>
  <si>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</si>
  <si>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</si>
  <si>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</si>
  <si>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</si>
  <si>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</si>
  <si>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</si>
  <si>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</si>
  <si>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</si>
  <si>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</si>
  <si>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</si>
  <si>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</si>
  <si>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</si>
  <si>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</si>
  <si>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</si>
  <si>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</si>
  <si>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</si>
  <si>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</si>
  <si>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</si>
  <si>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</si>
  <si>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</si>
  <si>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</si>
  <si>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</si>
  <si>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</si>
  <si>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</si>
  <si>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</si>
  <si>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</si>
  <si>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</si>
  <si>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</si>
  <si>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</si>
  <si>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</si>
  <si>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</si>
  <si>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</si>
  <si>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</si>
  <si>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</si>
  <si>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</si>
  <si>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</si>
  <si>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</si>
  <si>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</si>
  <si>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</si>
  <si>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</si>
  <si>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</si>
  <si>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</si>
  <si>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</si>
  <si>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</si>
  <si>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</si>
  <si>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</si>
  <si>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</si>
  <si>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</si>
  <si>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</si>
  <si>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</si>
  <si>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</si>
  <si>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</si>
  <si>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</si>
  <si>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</si>
  <si>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</si>
  <si>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</si>
  <si>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</si>
  <si>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</si>
  <si>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</si>
  <si>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</si>
  <si>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</si>
  <si>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</si>
  <si>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</si>
  <si>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</si>
  <si>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</si>
  <si>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</si>
  <si>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</si>
  <si>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</si>
  <si>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</si>
  <si>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</si>
  <si>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</si>
  <si>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</si>
  <si>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</si>
  <si>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</si>
  <si>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</si>
  <si>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</si>
  <si>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</si>
  <si>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</si>
  <si>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</si>
  <si>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</si>
  <si>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</si>
  <si>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</si>
  <si>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</si>
  <si>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</si>
  <si>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</si>
  <si>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</si>
  <si>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</si>
  <si>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</si>
  <si>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</si>
  <si>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</si>
  <si>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</si>
  <si>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</si>
  <si>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</si>
  <si>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</si>
  <si>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</si>
  <si>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</si>
  <si>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</si>
  <si>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</si>
  <si>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</si>
  <si>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</si>
  <si>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</si>
  <si>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</si>
  <si>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</si>
  <si>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</si>
  <si>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</si>
  <si>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</si>
  <si>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</si>
  <si>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</si>
  <si>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</si>
  <si>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</si>
  <si>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</si>
  <si>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</si>
  <si>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</si>
  <si>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</si>
  <si>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</si>
  <si>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</si>
  <si>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</si>
  <si>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</si>
  <si>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</si>
  <si>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</si>
  <si>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</si>
  <si>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</si>
  <si>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</si>
  <si>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</si>
  <si>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</si>
  <si>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</si>
  <si>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</si>
  <si>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</si>
  <si>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</si>
  <si>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</si>
  <si>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</si>
  <si>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</si>
  <si>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</si>
  <si>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</si>
  <si>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</si>
  <si>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</si>
  <si>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</si>
  <si>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</si>
  <si>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</si>
  <si>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</si>
  <si>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</si>
  <si>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</si>
  <si>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</si>
  <si>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</si>
  <si>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</si>
  <si>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</si>
  <si>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</si>
  <si>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</si>
  <si>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</si>
  <si>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</si>
  <si>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</si>
  <si>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</si>
  <si>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</si>
  <si>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</si>
  <si>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</si>
  <si>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</si>
  <si>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</si>
  <si>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</si>
  <si>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</si>
  <si>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</si>
  <si>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</si>
  <si>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</si>
  <si>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</si>
  <si>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</si>
  <si>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</si>
  <si>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</si>
  <si>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</si>
  <si>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</si>
  <si>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</si>
  <si>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</si>
  <si>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</si>
  <si>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</si>
  <si>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</si>
  <si>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</si>
  <si>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</si>
  <si>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</si>
  <si>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</si>
  <si>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</si>
  <si>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</si>
  <si>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</si>
  <si>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</si>
  <si>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</si>
  <si>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</si>
  <si>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</si>
  <si>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</si>
  <si>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</si>
  <si>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</si>
  <si>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</si>
  <si>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</si>
  <si>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</si>
  <si>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</si>
  <si>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</si>
  <si>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</si>
  <si>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</si>
  <si>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</si>
  <si>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</si>
  <si>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</si>
  <si>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</si>
  <si>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</si>
  <si>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</si>
  <si>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</si>
  <si>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</si>
  <si>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</si>
  <si>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</si>
  <si>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</si>
  <si>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</si>
  <si>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</si>
  <si>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</si>
  <si>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</si>
  <si>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</si>
  <si>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</si>
  <si>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</si>
  <si>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</si>
  <si>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</si>
  <si>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</si>
  <si>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</si>
  <si>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</si>
  <si>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</si>
  <si>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</si>
  <si>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</si>
  <si>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</si>
  <si>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</si>
  <si>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</si>
  <si>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</si>
  <si>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</si>
  <si>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</si>
  <si>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</si>
  <si>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</si>
  <si>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</si>
  <si>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</si>
  <si>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</si>
  <si>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</si>
  <si>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</si>
  <si>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</si>
  <si>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</si>
  <si>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</si>
  <si>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</si>
  <si>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</si>
  <si>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</si>
  <si>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</si>
  <si>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</si>
  <si>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</si>
  <si>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</si>
  <si>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</si>
  <si>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</si>
  <si>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</si>
  <si>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</si>
  <si>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</si>
  <si>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</si>
  <si>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</si>
  <si>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</si>
  <si>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</si>
  <si>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</si>
  <si>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</si>
  <si>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</si>
  <si>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</si>
  <si>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</si>
  <si>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</si>
  <si>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</si>
  <si>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</si>
  <si>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</si>
  <si>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</si>
  <si>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</si>
  <si>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</si>
  <si>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</si>
  <si>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</si>
  <si>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</si>
  <si>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</si>
  <si>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</si>
  <si>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</si>
  <si>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</si>
  <si>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</si>
  <si>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</si>
  <si>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</si>
  <si>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</si>
  <si>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</si>
  <si>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</si>
  <si>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</si>
  <si>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</si>
  <si>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</si>
  <si>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</si>
  <si>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</si>
  <si>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</si>
  <si>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</si>
  <si>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</si>
  <si>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</si>
  <si>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</si>
  <si>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</si>
  <si>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</si>
  <si>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</si>
  <si>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</si>
  <si>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</si>
  <si>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</si>
  <si>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</si>
  <si>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</si>
  <si>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</si>
  <si>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</si>
  <si>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</si>
  <si>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</si>
  <si>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</si>
  <si>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</si>
  <si>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</si>
  <si>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</si>
  <si>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</si>
  <si>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</si>
  <si>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</si>
  <si>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</si>
  <si>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</si>
  <si>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</si>
  <si>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</si>
  <si>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</si>
  <si>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</si>
  <si>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</si>
  <si>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</si>
  <si>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</si>
  <si>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</si>
  <si>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</si>
  <si>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</si>
  <si>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</si>
  <si>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</si>
  <si>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</si>
  <si>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</si>
  <si>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</si>
  <si>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</si>
  <si>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</si>
  <si>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</si>
  <si>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</si>
  <si>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</si>
  <si>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</si>
  <si>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</si>
  <si>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</si>
  <si>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</si>
  <si>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</si>
  <si>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</si>
  <si>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</si>
  <si>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</si>
  <si>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</si>
  <si>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</si>
  <si>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</si>
  <si>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</si>
  <si>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</si>
  <si>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</si>
  <si>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</si>
  <si>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</si>
  <si>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</si>
  <si>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</si>
  <si>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</si>
  <si>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</si>
  <si>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</si>
  <si>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</si>
  <si>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</si>
  <si>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</si>
  <si>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</si>
  <si>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</si>
  <si>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</si>
  <si>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</si>
  <si>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</si>
  <si>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</si>
  <si>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</si>
  <si>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</si>
  <si>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</si>
  <si>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</si>
  <si>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</si>
  <si>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</si>
  <si>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</si>
  <si>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</si>
  <si>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</si>
  <si>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</si>
  <si>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</si>
  <si>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</si>
  <si>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</si>
  <si>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</si>
  <si>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</si>
  <si>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</si>
  <si>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</si>
  <si>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</si>
  <si>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</si>
  <si>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</si>
  <si>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</si>
  <si>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</si>
  <si>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</si>
  <si>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</si>
  <si>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</si>
  <si>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</si>
  <si>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</si>
  <si>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</si>
  <si>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</si>
  <si>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</si>
  <si>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</si>
  <si>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</si>
  <si>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</si>
  <si>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</si>
  <si>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</si>
  <si>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</si>
  <si>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</si>
  <si>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</si>
  <si>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</si>
  <si>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</si>
  <si>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</si>
  <si>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</si>
  <si>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</si>
  <si>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</si>
  <si>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</si>
  <si>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</si>
  <si>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</si>
  <si>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</si>
  <si>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</si>
  <si>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</si>
  <si>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</si>
  <si>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</si>
  <si>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</si>
  <si>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</si>
  <si>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</si>
  <si>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</si>
  <si>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</si>
  <si>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</si>
  <si>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</si>
  <si>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</si>
  <si>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</si>
  <si>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</si>
  <si>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</si>
  <si>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</si>
  <si>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</si>
  <si>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</si>
  <si>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</si>
  <si>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</si>
  <si>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</si>
  <si>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</si>
  <si>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</si>
  <si>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</si>
  <si>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</si>
  <si>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</si>
  <si>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</si>
  <si>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</si>
  <si>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</si>
  <si>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</si>
  <si>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</si>
  <si>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</si>
  <si>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</si>
  <si>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</si>
  <si>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</si>
  <si>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</si>
  <si>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</si>
  <si>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</si>
  <si>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</si>
  <si>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</si>
  <si>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</si>
  <si>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</si>
  <si>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</si>
  <si>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</si>
  <si>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</si>
  <si>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</si>
  <si>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</si>
  <si>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</si>
  <si>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</si>
  <si>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</si>
  <si>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</si>
  <si>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</si>
  <si>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</si>
  <si>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</si>
  <si>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</si>
  <si>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</si>
  <si>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</si>
  <si>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</si>
  <si>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</si>
  <si>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</si>
  <si>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</si>
  <si>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</si>
  <si>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</si>
  <si>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</si>
  <si>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</si>
  <si>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</si>
  <si>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</si>
  <si>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</si>
  <si>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</si>
  <si>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</si>
  <si>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</si>
  <si>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</si>
  <si>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</si>
  <si>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</si>
  <si>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</si>
  <si>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</si>
  <si>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</si>
  <si>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</si>
  <si>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</si>
  <si>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</si>
  <si>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</si>
  <si>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</si>
  <si>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</si>
  <si>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</si>
  <si>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</si>
  <si>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</si>
  <si>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</si>
  <si>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</si>
  <si>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</si>
  <si>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</si>
  <si>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</si>
  <si>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</si>
  <si>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</si>
  <si>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</si>
  <si>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</si>
  <si>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</si>
  <si>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</si>
  <si>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</si>
  <si>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</si>
  <si>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</si>
  <si>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</si>
  <si>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</si>
  <si>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</si>
  <si>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</si>
  <si>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</si>
  <si>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</si>
  <si>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</si>
  <si>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</si>
  <si>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</si>
  <si>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</si>
  <si>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</si>
  <si>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</si>
  <si>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</si>
  <si>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</si>
  <si>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</si>
  <si>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</si>
  <si>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</si>
  <si>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</si>
  <si>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</si>
  <si>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</si>
  <si>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</si>
  <si>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</si>
  <si>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</si>
  <si>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</si>
  <si>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</si>
  <si>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</si>
  <si>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</si>
  <si>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</si>
  <si>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</si>
  <si>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</si>
  <si>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</si>
  <si>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</si>
  <si>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</si>
  <si>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</si>
  <si>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</si>
  <si>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</si>
  <si>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</si>
  <si>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</si>
  <si>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</si>
  <si>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</si>
  <si>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</si>
  <si>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</si>
  <si>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</si>
  <si>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</si>
  <si>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</si>
  <si>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</si>
  <si>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</si>
  <si>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</si>
  <si>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</si>
  <si>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</si>
  <si>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</si>
  <si>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</si>
  <si>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</si>
  <si>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</si>
  <si>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</si>
  <si>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</si>
  <si>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</si>
  <si>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</si>
  <si>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</si>
  <si>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</si>
  <si>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</si>
  <si>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</si>
  <si>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</si>
  <si>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</si>
  <si>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</si>
  <si>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</si>
  <si>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</si>
  <si>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</si>
  <si>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</si>
  <si>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</si>
  <si>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</si>
  <si>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</si>
  <si>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</si>
  <si>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</si>
  <si>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</si>
  <si>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</si>
  <si>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</si>
  <si>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</si>
  <si>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</si>
  <si>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</si>
  <si>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</si>
  <si>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</si>
  <si>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</si>
  <si>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</si>
  <si>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</si>
  <si>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</si>
  <si>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</si>
  <si>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</si>
  <si>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</si>
  <si>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</si>
  <si>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</si>
  <si>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</si>
  <si>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</si>
  <si>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</si>
  <si>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</si>
  <si>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</si>
  <si>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</si>
  <si>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</si>
  <si>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</si>
  <si>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</si>
  <si>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</si>
  <si>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</si>
  <si>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</si>
  <si>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</si>
  <si>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</si>
  <si>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</si>
  <si>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</si>
  <si>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</si>
  <si>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</si>
  <si>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</si>
  <si>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</si>
  <si>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</si>
  <si>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</si>
  <si>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</si>
  <si>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</si>
  <si>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</si>
  <si>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</si>
  <si>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</si>
  <si>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</si>
  <si>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</si>
  <si>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</si>
  <si>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</si>
  <si>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</si>
  <si>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</si>
  <si>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</si>
  <si>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</si>
  <si>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</si>
  <si>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</si>
  <si>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</si>
  <si>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</si>
  <si>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</si>
  <si>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</si>
  <si>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</si>
  <si>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</si>
  <si>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</si>
  <si>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</si>
  <si>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</si>
  <si>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</si>
  <si>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</si>
  <si>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</si>
  <si>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</si>
  <si>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</si>
  <si>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</si>
  <si>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</si>
  <si>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</si>
  <si>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</si>
  <si>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</si>
  <si>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</si>
  <si>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</si>
  <si>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</si>
  <si>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</si>
  <si>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</si>
  <si>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</si>
  <si>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</si>
  <si>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</si>
  <si>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</si>
  <si>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</si>
  <si>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</si>
  <si>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</si>
  <si>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</si>
  <si>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</si>
  <si>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</si>
  <si>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</si>
  <si>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</si>
  <si>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</si>
  <si>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</si>
  <si>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</si>
  <si>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</si>
  <si>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</si>
  <si>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</si>
  <si>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</si>
  <si>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</si>
  <si>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</si>
  <si>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</si>
  <si>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</si>
  <si>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</si>
  <si>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</si>
  <si>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</si>
  <si>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</si>
  <si>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</si>
  <si>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</si>
  <si>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</si>
  <si>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</si>
  <si>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</si>
  <si>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</si>
  <si>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</si>
  <si>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</si>
  <si>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</si>
  <si>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</si>
  <si>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</si>
  <si>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</si>
  <si>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</si>
  <si>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</si>
  <si>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</si>
  <si>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</si>
  <si>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</si>
  <si>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</si>
  <si>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</si>
  <si>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</si>
  <si>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</si>
  <si>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</si>
  <si>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</si>
  <si>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</si>
  <si>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</si>
  <si>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</si>
  <si>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</si>
  <si>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</si>
  <si>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</si>
  <si>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</si>
  <si>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</si>
  <si>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</si>
  <si>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</si>
  <si>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</si>
  <si>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</si>
  <si>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</si>
  <si>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</si>
  <si>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</si>
  <si>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</si>
  <si>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</si>
  <si>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</si>
  <si>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</si>
  <si>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</si>
  <si>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</si>
  <si>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</si>
  <si>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</si>
  <si>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</si>
  <si>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</si>
  <si>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</si>
  <si>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</si>
  <si>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</si>
  <si>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</si>
  <si>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</si>
  <si>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</si>
  <si>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</si>
  <si>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</si>
  <si>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</si>
  <si>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</si>
  <si>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</si>
  <si>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</si>
  <si>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</si>
  <si>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</si>
  <si>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</si>
  <si>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</si>
  <si>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</si>
  <si>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</si>
  <si>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</si>
  <si>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</si>
  <si>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</si>
  <si>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</si>
  <si>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</si>
  <si>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</si>
  <si>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</si>
  <si>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</si>
  <si>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</si>
  <si>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</si>
  <si>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</si>
  <si>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</si>
  <si>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</si>
  <si>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</si>
  <si>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</si>
  <si>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</si>
  <si>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</si>
  <si>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</si>
  <si>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</si>
  <si>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</si>
  <si>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</si>
  <si>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</si>
  <si>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</si>
  <si>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</si>
  <si>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</si>
  <si>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</si>
  <si>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</si>
  <si>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</si>
  <si>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</si>
  <si>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</si>
  <si>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</si>
  <si>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</si>
  <si>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</si>
  <si>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</si>
  <si>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</si>
  <si>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</si>
  <si>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</si>
  <si>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</si>
  <si>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</si>
  <si>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</si>
  <si>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</si>
  <si>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</si>
  <si>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</si>
  <si>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</si>
  <si>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</si>
  <si>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</si>
  <si>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</si>
  <si>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</si>
  <si>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</si>
  <si>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</si>
  <si>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</si>
  <si>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</si>
  <si>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</si>
  <si>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</si>
  <si>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</si>
  <si>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</si>
  <si>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</si>
  <si>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</si>
  <si>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</si>
  <si>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</si>
  <si>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</si>
  <si>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</si>
  <si>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</si>
  <si>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</si>
  <si>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</si>
  <si>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</si>
  <si>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</si>
  <si>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</si>
  <si>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</si>
  <si>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</si>
  <si>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</si>
  <si>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</si>
  <si>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</si>
  <si>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</si>
  <si>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</si>
  <si>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</si>
  <si>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</si>
  <si>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</si>
  <si>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</si>
  <si>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</si>
  <si>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</si>
  <si>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</si>
  <si>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</si>
  <si>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</si>
  <si>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</si>
  <si>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</si>
  <si>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</si>
  <si>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</si>
  <si>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</si>
  <si>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</si>
  <si>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</si>
  <si>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</si>
  <si>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</si>
  <si>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</si>
  <si>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</si>
  <si>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</si>
  <si>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</si>
  <si>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</si>
  <si>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</si>
  <si>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</si>
  <si>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</si>
  <si>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</si>
  <si>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</si>
  <si>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</si>
  <si>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</si>
  <si>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</si>
  <si>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</si>
  <si>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</si>
  <si>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</si>
  <si>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</si>
  <si>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</si>
  <si>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</si>
  <si>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</si>
  <si>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</si>
  <si>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</si>
  <si>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</si>
  <si>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</si>
  <si>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</si>
  <si>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</si>
  <si>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</si>
  <si>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</si>
  <si>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</si>
  <si>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</si>
  <si>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</si>
  <si>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</si>
  <si>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</si>
  <si>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</si>
  <si>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</si>
  <si>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</si>
  <si>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</si>
  <si>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</si>
  <si>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</si>
  <si>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</si>
  <si>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</si>
  <si>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</si>
  <si>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</si>
  <si>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</si>
  <si>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</si>
  <si>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</si>
  <si>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</si>
  <si>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</si>
  <si>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</si>
  <si>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</si>
  <si>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</si>
  <si>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</si>
  <si>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</si>
  <si>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</si>
  <si>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</si>
  <si>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</si>
  <si>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</si>
  <si>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</si>
  <si>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</si>
  <si>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</si>
  <si>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</si>
  <si>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</si>
  <si>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</si>
  <si>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</si>
  <si>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</si>
  <si>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</si>
  <si>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</si>
  <si>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</si>
  <si>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</si>
  <si>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</si>
  <si>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</si>
  <si>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</si>
  <si>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</si>
  <si>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</si>
  <si>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</si>
  <si>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</si>
  <si>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</si>
  <si>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</si>
  <si>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</si>
  <si>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</si>
  <si>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</si>
  <si>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</si>
  <si>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</si>
  <si>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</si>
  <si>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</si>
  <si>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</si>
  <si>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</si>
  <si>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</si>
  <si>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</si>
  <si>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</si>
  <si>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</si>
  <si>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</si>
  <si>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</si>
  <si>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</si>
  <si>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</si>
  <si>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</si>
  <si>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</si>
  <si>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</si>
  <si>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</si>
  <si>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</si>
  <si>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</si>
  <si>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</si>
  <si>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</si>
  <si>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</si>
  <si>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</si>
  <si>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</si>
  <si>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</si>
  <si>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</si>
  <si>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</si>
  <si>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</si>
  <si>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</si>
  <si>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</si>
  <si>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</si>
  <si>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</si>
  <si>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</si>
  <si>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</si>
  <si>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</si>
  <si>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</si>
  <si>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</si>
  <si>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</si>
  <si>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</si>
  <si>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</si>
  <si>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</si>
  <si>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</si>
  <si>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</si>
  <si>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</si>
  <si>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</si>
  <si>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</si>
  <si>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</si>
  <si>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</si>
  <si>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</si>
  <si>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</si>
  <si>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</si>
  <si>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</si>
  <si>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</si>
  <si>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</si>
  <si>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</si>
  <si>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</si>
  <si>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</si>
  <si>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</si>
  <si>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</si>
  <si>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</si>
  <si>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</si>
  <si>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</si>
  <si>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</si>
  <si>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</si>
  <si>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</si>
  <si>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</si>
  <si>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</si>
  <si>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</si>
  <si>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</si>
  <si>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</si>
  <si>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</si>
  <si>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</si>
  <si>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</si>
  <si>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</si>
  <si>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</si>
  <si>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</si>
  <si>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</si>
  <si>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</si>
  <si>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</si>
  <si>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</si>
  <si>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</si>
  <si>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</si>
  <si>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</si>
  <si>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</si>
  <si>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</si>
  <si>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</si>
  <si>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</si>
  <si>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</si>
  <si>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</si>
  <si>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</si>
  <si>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</si>
  <si>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</si>
  <si>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</si>
  <si>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</si>
  <si>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</si>
  <si>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</si>
  <si>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</si>
  <si>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</si>
  <si>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</si>
  <si>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</si>
  <si>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</si>
  <si>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</si>
  <si>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</si>
  <si>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</si>
  <si>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</si>
  <si>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</si>
  <si>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</si>
  <si>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</si>
  <si>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</si>
  <si>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</si>
  <si>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</si>
  <si>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</si>
  <si>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</si>
  <si>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</si>
  <si>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</si>
  <si>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</si>
  <si>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</si>
  <si>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</si>
  <si>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</si>
  <si>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</si>
  <si>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</si>
  <si>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</si>
  <si>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</si>
  <si>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</si>
  <si>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</si>
  <si>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</si>
  <si>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</si>
  <si>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</si>
  <si>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</si>
  <si>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</si>
  <si>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</si>
  <si>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</si>
  <si>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</si>
  <si>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</si>
  <si>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</si>
  <si>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</si>
  <si>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</si>
  <si>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</si>
  <si>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</si>
  <si>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</si>
  <si>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</si>
  <si>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</si>
  <si>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</si>
  <si>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</si>
  <si>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</si>
  <si>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</si>
  <si>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</si>
  <si>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</si>
  <si>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</si>
  <si>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</si>
  <si>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</si>
  <si>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</si>
  <si>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</si>
  <si>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</si>
  <si>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</si>
  <si>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</si>
  <si>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</si>
  <si>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</si>
  <si>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</si>
  <si>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</si>
  <si>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</si>
  <si>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</si>
  <si>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</si>
  <si>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</si>
  <si>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</si>
  <si>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</si>
  <si>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</si>
  <si>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</si>
  <si>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</si>
  <si>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</si>
  <si>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</si>
  <si>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</si>
  <si>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</si>
  <si>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</si>
  <si>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</si>
  <si>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</si>
  <si>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</si>
  <si>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</si>
  <si>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</si>
  <si>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</si>
  <si>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</si>
  <si>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</si>
  <si>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</si>
  <si>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</si>
  <si>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</si>
  <si>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</si>
  <si>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</si>
  <si>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</si>
  <si>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</si>
  <si>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</si>
  <si>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</si>
  <si>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</si>
  <si>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</si>
  <si>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</si>
  <si>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</si>
  <si>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</si>
  <si>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</si>
  <si>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</si>
  <si>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</si>
  <si>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</si>
  <si>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</si>
  <si>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</si>
  <si>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</si>
  <si>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</si>
  <si>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</si>
  <si>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</si>
  <si>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</si>
  <si>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</si>
  <si>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</si>
  <si>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</si>
  <si>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</si>
  <si>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</si>
  <si>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</si>
  <si>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</si>
  <si>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</si>
  <si>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</si>
  <si>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</si>
  <si>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</si>
  <si>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</si>
  <si>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</si>
  <si>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</si>
  <si>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</si>
  <si>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</si>
  <si>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</si>
  <si>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</si>
  <si>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</si>
  <si>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</si>
  <si>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</si>
  <si>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</si>
  <si>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</si>
  <si>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</si>
  <si>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</si>
  <si>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</si>
  <si>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</si>
  <si>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</si>
  <si>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</si>
  <si>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</si>
  <si>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</si>
  <si>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</si>
  <si>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</si>
  <si>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</si>
  <si>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</si>
  <si>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</si>
  <si>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</si>
  <si>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</si>
  <si>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</si>
  <si>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</si>
  <si>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</si>
  <si>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</si>
  <si>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</si>
  <si>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</si>
  <si>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</si>
  <si>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</si>
  <si>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</si>
  <si>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</si>
  <si>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</si>
  <si>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</si>
  <si>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</si>
  <si>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</si>
  <si>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</si>
  <si>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</si>
  <si>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</si>
  <si>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</si>
  <si>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</si>
  <si>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</si>
  <si>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</si>
  <si>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</si>
  <si>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</si>
  <si>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</si>
  <si>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</si>
  <si>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</si>
  <si>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</si>
  <si>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</si>
  <si>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</si>
  <si>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</si>
  <si>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</si>
  <si>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</si>
  <si>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</si>
  <si>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</si>
  <si>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</si>
  <si>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</si>
  <si>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</si>
  <si>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</si>
  <si>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</si>
  <si>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</si>
  <si>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</si>
  <si>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</si>
  <si>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</si>
  <si>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</si>
  <si>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</si>
  <si>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</si>
  <si>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</si>
  <si>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</si>
  <si>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</si>
  <si>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</si>
  <si>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</si>
  <si>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</si>
  <si>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</si>
  <si>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</si>
  <si>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</si>
  <si>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</si>
  <si>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</si>
  <si>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</si>
  <si>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</si>
  <si>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</si>
  <si>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</si>
  <si>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</si>
  <si>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</si>
  <si>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</si>
  <si>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</si>
  <si>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</si>
  <si>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</si>
  <si>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</si>
  <si>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</si>
  <si>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</si>
  <si>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</si>
  <si>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</si>
  <si>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</si>
  <si>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</si>
  <si>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</si>
  <si>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</si>
  <si>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</si>
  <si>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</si>
  <si>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</si>
  <si>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</si>
  <si>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</si>
  <si>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</si>
  <si>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</si>
  <si>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</si>
  <si>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</si>
  <si>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</si>
  <si>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</si>
  <si>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</si>
  <si>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</si>
  <si>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</si>
  <si>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</si>
  <si>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</si>
  <si>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</si>
  <si>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</si>
  <si>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</si>
  <si>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</si>
  <si>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</si>
  <si>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</si>
  <si>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</si>
  <si>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</si>
  <si>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</si>
  <si>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</si>
  <si>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</si>
  <si>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</si>
  <si>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</si>
  <si>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</si>
  <si>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</si>
  <si>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</si>
  <si>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</si>
  <si>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</si>
  <si>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</si>
  <si>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</si>
  <si>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</si>
  <si>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</si>
  <si>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</si>
  <si>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</si>
  <si>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</si>
  <si>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</si>
  <si>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</si>
  <si>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</si>
  <si>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</si>
  <si>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</si>
  <si>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</si>
  <si>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</si>
  <si>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</si>
  <si>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</si>
  <si>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</si>
  <si>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</si>
  <si>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</si>
  <si>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</si>
  <si>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</si>
  <si>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</si>
  <si>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</si>
  <si>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</si>
  <si>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</si>
  <si>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</si>
  <si>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</si>
  <si>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</si>
  <si>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</si>
  <si>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</si>
  <si>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</si>
  <si>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</si>
  <si>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</si>
  <si>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</si>
  <si>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</si>
  <si>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</si>
  <si>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</si>
  <si>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</si>
  <si>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</si>
  <si>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</si>
  <si>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</si>
  <si>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</si>
  <si>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</si>
  <si>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</si>
  <si>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</si>
  <si>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</si>
  <si>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</si>
  <si>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</si>
  <si>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</si>
  <si>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</si>
  <si>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</si>
  <si>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</si>
  <si>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</si>
  <si>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</si>
  <si>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</si>
  <si>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</si>
  <si>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</si>
  <si>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</si>
  <si>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</si>
  <si>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</si>
  <si>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</si>
  <si>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</si>
  <si>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</si>
  <si>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</si>
  <si>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</si>
  <si>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</si>
  <si>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</si>
  <si>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</si>
  <si>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</si>
  <si>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</si>
  <si>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</si>
  <si>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</si>
  <si>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</si>
  <si>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</si>
  <si>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</si>
  <si>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</si>
  <si>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</si>
  <si>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</si>
  <si>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</si>
  <si>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</si>
  <si>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</si>
  <si>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</si>
  <si>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</si>
  <si>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</si>
  <si>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</si>
  <si>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</si>
  <si>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</si>
  <si>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</si>
  <si>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</si>
  <si>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</si>
  <si>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</si>
  <si>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</si>
  <si>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</si>
  <si>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</si>
  <si>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</si>
  <si>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</si>
  <si>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</si>
  <si>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</si>
  <si>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</si>
  <si>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</si>
  <si>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</si>
  <si>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</si>
  <si>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</si>
  <si>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</si>
  <si>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</si>
  <si>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</si>
  <si>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</si>
  <si>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</si>
  <si>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</si>
  <si>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</si>
  <si>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</si>
  <si>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</si>
  <si>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</si>
  <si>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</si>
  <si>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</si>
  <si>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</si>
  <si>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</si>
  <si>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</si>
  <si>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</si>
  <si>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</si>
  <si>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</si>
  <si>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</si>
  <si>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</si>
  <si>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</si>
  <si>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</si>
  <si>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</si>
  <si>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</si>
  <si>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</si>
  <si>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</si>
  <si>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</si>
  <si>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</si>
  <si>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</si>
  <si>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</si>
  <si>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</si>
  <si>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</si>
  <si>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</si>
  <si>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</si>
  <si>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</si>
  <si>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</si>
  <si>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</si>
  <si>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</si>
  <si>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</si>
  <si>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</si>
  <si>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</si>
  <si>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</si>
  <si>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</si>
  <si>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</si>
  <si>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</si>
  <si>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</si>
  <si>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</si>
  <si>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</si>
  <si>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</si>
  <si>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</si>
  <si>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</si>
  <si>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</si>
  <si>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</si>
  <si>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</si>
  <si>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</si>
  <si>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</si>
  <si>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</si>
  <si>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</si>
  <si>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</si>
  <si>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</si>
  <si>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</si>
  <si>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</si>
  <si>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</si>
  <si>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</si>
  <si>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</si>
  <si>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</si>
  <si>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</si>
  <si>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</si>
  <si>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</si>
  <si>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</si>
  <si>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</si>
  <si>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</si>
  <si>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</si>
  <si>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</si>
  <si>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</si>
  <si>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</si>
  <si>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</si>
  <si>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</si>
  <si>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</si>
  <si>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</si>
  <si>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</si>
  <si>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</si>
  <si>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</si>
  <si>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</si>
  <si>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</si>
  <si>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</si>
  <si>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</si>
  <si>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</si>
  <si>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</si>
  <si>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</si>
  <si>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</si>
  <si>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</si>
  <si>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</si>
  <si>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</si>
  <si>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</si>
  <si>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</si>
  <si>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</si>
  <si>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</si>
  <si>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</si>
  <si>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</si>
  <si>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</si>
  <si>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</si>
  <si>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</si>
  <si>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</si>
  <si>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</si>
  <si>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</si>
  <si>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</si>
  <si>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</si>
  <si>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</si>
  <si>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</si>
  <si>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</si>
  <si>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</si>
  <si>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</si>
  <si>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</si>
  <si>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</si>
  <si>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</si>
  <si>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</si>
  <si>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</si>
  <si>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</si>
  <si>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</si>
  <si>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</si>
  <si>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</si>
  <si>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</si>
  <si>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</si>
  <si>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</si>
  <si>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</si>
  <si>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</si>
  <si>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</si>
  <si>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</si>
  <si>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</si>
  <si>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</si>
  <si>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</si>
  <si>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</si>
  <si>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</si>
  <si>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</si>
  <si>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</si>
  <si>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</si>
  <si>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</si>
  <si>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</si>
  <si>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</si>
  <si>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</si>
  <si>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</si>
  <si>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</si>
  <si>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</si>
  <si>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</si>
  <si>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</si>
  <si>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</si>
  <si>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</si>
  <si>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</si>
  <si>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</si>
  <si>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</si>
  <si>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</si>
  <si>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</si>
  <si>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</si>
  <si>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</si>
  <si>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</si>
  <si>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</si>
  <si>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</si>
  <si>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</si>
  <si>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</si>
  <si>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</si>
  <si>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</si>
  <si>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</si>
  <si>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</si>
  <si>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</si>
  <si>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</si>
  <si>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</si>
  <si>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</si>
  <si>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</si>
  <si>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</si>
  <si>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</si>
  <si>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</si>
  <si>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</si>
  <si>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</si>
  <si>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</si>
  <si>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</si>
  <si>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</si>
  <si>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</si>
  <si>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</si>
  <si>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</si>
  <si>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</si>
  <si>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</si>
  <si>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</si>
  <si>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</si>
  <si>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</si>
  <si>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</si>
  <si>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</si>
  <si>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</si>
  <si>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</si>
  <si>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</si>
  <si>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</si>
  <si>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</si>
  <si>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</si>
  <si>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</si>
  <si>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</si>
  <si>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</si>
  <si>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</si>
  <si>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</si>
  <si>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</si>
  <si>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</si>
  <si>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</si>
  <si>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</si>
  <si>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</si>
  <si>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</si>
  <si>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</si>
  <si>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</si>
  <si>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</si>
  <si>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</si>
  <si>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</si>
  <si>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</si>
  <si>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</si>
  <si>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</si>
  <si>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</si>
  <si>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</si>
  <si>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</si>
  <si>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</si>
  <si>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</si>
  <si>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</si>
  <si>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</si>
  <si>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</si>
  <si>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</si>
  <si>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</si>
  <si>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</si>
  <si>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</si>
  <si>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</si>
  <si>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</si>
  <si>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</si>
  <si>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</si>
  <si>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</si>
  <si>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</si>
  <si>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</si>
  <si>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</si>
  <si>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</si>
  <si>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</si>
  <si>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</si>
  <si>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</si>
  <si>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</si>
  <si>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</si>
  <si>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</si>
  <si>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</si>
  <si>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</si>
  <si>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</si>
  <si>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</si>
  <si>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</si>
  <si>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</si>
  <si>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</si>
  <si>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</si>
  <si>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</si>
  <si>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</si>
  <si>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</si>
  <si>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</si>
  <si>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</si>
  <si>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</si>
  <si>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</si>
  <si>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</si>
  <si>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</si>
  <si>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</si>
  <si>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</si>
  <si>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</si>
  <si>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</si>
  <si>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</si>
  <si>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</si>
  <si>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</si>
  <si>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</si>
  <si>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</si>
  <si>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</si>
  <si>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</si>
  <si>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</si>
  <si>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</si>
  <si>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</si>
  <si>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</si>
  <si>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</si>
  <si>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</si>
  <si>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</si>
  <si>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</si>
  <si>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</si>
  <si>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</si>
  <si>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</si>
  <si>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</si>
  <si>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</si>
  <si>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</si>
  <si>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</si>
  <si>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</si>
  <si>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</si>
  <si>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</si>
  <si>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</si>
  <si>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</si>
  <si>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</si>
  <si>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</si>
  <si>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</si>
  <si>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</si>
  <si>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</si>
  <si>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</si>
  <si>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</si>
  <si>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</si>
  <si>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</si>
  <si>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</si>
  <si>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</si>
  <si>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</si>
  <si>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</si>
  <si>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</si>
  <si>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</si>
  <si>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</si>
  <si>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</si>
  <si>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</si>
  <si>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</si>
  <si>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</si>
  <si>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</si>
  <si>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</si>
  <si>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</si>
  <si>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</si>
  <si>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</si>
  <si>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</si>
  <si>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</si>
  <si>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</si>
  <si>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</si>
  <si>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</si>
  <si>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</si>
  <si>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</si>
  <si>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</si>
  <si>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</si>
  <si>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</si>
  <si>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</si>
  <si>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</si>
  <si>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</si>
  <si>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</si>
  <si>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</si>
  <si>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</si>
  <si>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</si>
  <si>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</si>
  <si>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</si>
  <si>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</si>
  <si>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</si>
  <si>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</si>
  <si>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</si>
  <si>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</si>
  <si>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</si>
  <si>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</si>
  <si>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</si>
  <si>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</si>
  <si>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</si>
  <si>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</si>
  <si>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</si>
  <si>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</si>
  <si>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</si>
  <si>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</si>
  <si>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</si>
  <si>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</si>
  <si>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</si>
  <si>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</si>
  <si>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</si>
  <si>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</si>
  <si>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</si>
  <si>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</si>
  <si>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</si>
  <si>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</si>
  <si>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</si>
  <si>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</si>
  <si>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</si>
  <si>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</si>
  <si>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</si>
  <si>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</si>
  <si>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</si>
  <si>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</si>
  <si>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</si>
  <si>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</si>
  <si>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</si>
  <si>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</si>
  <si>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</si>
  <si>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</si>
  <si>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</si>
  <si>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</si>
  <si>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</si>
  <si>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</si>
  <si>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</si>
  <si>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</si>
  <si>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</si>
  <si>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</si>
  <si>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</si>
  <si>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</si>
  <si>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</si>
  <si>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</si>
  <si>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</si>
  <si>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</si>
  <si>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</si>
  <si>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</si>
  <si>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</si>
  <si>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</si>
  <si>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</si>
  <si>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</si>
  <si>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</si>
  <si>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</si>
  <si>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</si>
  <si>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</si>
  <si>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</si>
  <si>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</si>
  <si>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</si>
  <si>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</si>
  <si>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</si>
  <si>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</si>
  <si>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</si>
  <si>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</si>
  <si>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</si>
  <si>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</si>
  <si>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</si>
  <si>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</si>
  <si>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</si>
  <si>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</si>
  <si>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</si>
  <si>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</si>
  <si>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</si>
  <si>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</si>
  <si>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</si>
  <si>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</si>
  <si>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</si>
  <si>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</si>
  <si>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</si>
  <si>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</si>
  <si>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</si>
  <si>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</si>
  <si>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</si>
  <si>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</si>
  <si>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</si>
  <si>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</si>
  <si>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</si>
  <si>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</si>
  <si>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</si>
  <si>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</si>
  <si>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</si>
  <si>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</si>
  <si>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</si>
  <si>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</si>
  <si>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</si>
  <si>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</si>
  <si>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</si>
  <si>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</si>
  <si>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</si>
  <si>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</si>
  <si>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</si>
  <si>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</si>
  <si>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</si>
  <si>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</si>
  <si>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</si>
  <si>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</si>
  <si>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</si>
  <si>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</si>
  <si>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</si>
  <si>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</si>
  <si>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</si>
  <si>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</si>
  <si>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</si>
  <si>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</si>
  <si>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</si>
  <si>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</si>
  <si>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</si>
  <si>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</si>
  <si>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</si>
  <si>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</si>
  <si>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</si>
  <si>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</si>
  <si>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</si>
  <si>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</si>
  <si>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</si>
  <si>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</si>
  <si>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</si>
  <si>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</si>
  <si>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</si>
  <si>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</si>
  <si>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</si>
  <si>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</si>
  <si>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</si>
  <si>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</si>
  <si>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</si>
  <si>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</si>
  <si>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</si>
  <si>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</si>
  <si>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</si>
  <si>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</si>
  <si>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</si>
  <si>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</si>
  <si>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</si>
  <si>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</si>
  <si>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</si>
  <si>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</si>
  <si>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</si>
  <si>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</si>
  <si>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</si>
  <si>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</si>
  <si>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</si>
  <si>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</si>
  <si>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</si>
  <si>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</si>
  <si>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</si>
  <si>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</si>
  <si>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</si>
  <si>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</si>
  <si>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</si>
  <si>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</si>
  <si>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</si>
  <si>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</si>
  <si>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</si>
  <si>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</si>
  <si>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</si>
  <si>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</si>
  <si>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</si>
  <si>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</si>
  <si>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</si>
  <si>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</si>
  <si>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</si>
  <si>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</si>
  <si>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</si>
  <si>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</si>
  <si>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</si>
  <si>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</si>
  <si>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</si>
  <si>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</si>
  <si>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</si>
  <si>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</si>
  <si>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</si>
  <si>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</si>
  <si>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</si>
  <si>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</si>
  <si>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</si>
  <si>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</si>
  <si>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</si>
  <si>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</si>
  <si>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</si>
  <si>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</si>
  <si>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</si>
  <si>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</si>
  <si>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</si>
  <si>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</si>
  <si>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</si>
  <si>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</si>
  <si>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</si>
  <si>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</si>
  <si>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</si>
  <si>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</si>
  <si>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</si>
  <si>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</si>
  <si>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</si>
  <si>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</si>
  <si>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</si>
  <si>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</si>
  <si>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</si>
  <si>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</si>
  <si>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</si>
  <si>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</si>
  <si>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</si>
  <si>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</si>
  <si>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</si>
  <si>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</si>
  <si>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</si>
  <si>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</si>
  <si>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</si>
  <si>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</si>
  <si>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</si>
  <si>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</si>
  <si>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</si>
  <si>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</si>
  <si>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</si>
  <si>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</si>
  <si>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</si>
  <si>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</si>
  <si>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</si>
  <si>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</si>
  <si>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</si>
  <si>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</si>
  <si>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</si>
  <si>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</si>
  <si>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</si>
  <si>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</si>
  <si>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</si>
  <si>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</si>
  <si>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</si>
  <si>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</si>
  <si>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</si>
  <si>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</si>
  <si>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</si>
  <si>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</si>
  <si>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</si>
  <si>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</si>
  <si>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</si>
  <si>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</si>
  <si>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</si>
  <si>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</si>
  <si>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</si>
  <si>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</si>
  <si>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</si>
  <si>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</si>
  <si>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</si>
  <si>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</si>
  <si>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</si>
  <si>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</si>
  <si>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</si>
  <si>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</si>
  <si>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</si>
  <si>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</si>
  <si>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</si>
  <si>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</si>
  <si>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</si>
  <si>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</si>
  <si>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</si>
  <si>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</si>
  <si>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</si>
  <si>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</si>
  <si>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</si>
  <si>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</si>
  <si>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</si>
  <si>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</si>
  <si>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</si>
  <si>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</si>
  <si>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</si>
  <si>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</si>
  <si>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</si>
  <si>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</si>
  <si>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</si>
  <si>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</si>
  <si>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</si>
  <si>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</si>
  <si>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</si>
  <si>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</si>
  <si>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</si>
  <si>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</si>
  <si>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</si>
  <si>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</si>
  <si>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</si>
  <si>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</si>
  <si>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</si>
  <si>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</si>
  <si>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</si>
  <si>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</si>
  <si>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</si>
  <si>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</si>
  <si>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</si>
  <si>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</si>
  <si>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</si>
  <si>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</si>
  <si>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</si>
  <si>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</si>
  <si>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</si>
  <si>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</si>
  <si>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</si>
  <si>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</si>
  <si>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</si>
  <si>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</si>
  <si>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</si>
  <si>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</si>
  <si>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</si>
  <si>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</si>
  <si>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</si>
  <si>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</si>
  <si>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</si>
  <si>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</si>
  <si>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</si>
  <si>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</si>
  <si>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</si>
  <si>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</si>
  <si>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</si>
  <si>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</si>
  <si>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</si>
  <si>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</si>
  <si>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</si>
  <si>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</si>
  <si>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</si>
  <si>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</si>
  <si>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</si>
  <si>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</si>
  <si>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</si>
  <si>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</si>
  <si>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</si>
  <si>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</si>
  <si>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</si>
  <si>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</si>
  <si>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</si>
  <si>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</si>
  <si>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</si>
  <si>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</si>
  <si>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</si>
  <si>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</si>
  <si>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</si>
  <si>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</si>
  <si>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</si>
  <si>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</si>
  <si>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</si>
  <si>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</si>
  <si>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</si>
  <si>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</si>
  <si>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</si>
  <si>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</si>
  <si>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</si>
  <si>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</si>
  <si>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</si>
  <si>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</si>
  <si>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</si>
  <si>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</si>
  <si>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</si>
  <si>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</si>
  <si>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</si>
  <si>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</si>
  <si>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</si>
  <si>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</si>
  <si>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</si>
  <si>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</si>
  <si>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</si>
  <si>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</si>
  <si>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</si>
  <si>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</si>
  <si>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</si>
  <si>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</si>
  <si>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</si>
  <si>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</si>
  <si>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</si>
  <si>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</si>
  <si>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</si>
  <si>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</si>
  <si>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</si>
  <si>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</si>
  <si>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</si>
  <si>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</si>
  <si>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</si>
  <si>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</si>
  <si>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</si>
  <si>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</si>
  <si>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</si>
  <si>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</si>
  <si>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</si>
  <si>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</si>
  <si>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</si>
  <si>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</si>
  <si>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</si>
  <si>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</si>
  <si>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</si>
  <si>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</si>
  <si>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</si>
  <si>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</si>
  <si>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</si>
  <si>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</si>
  <si>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</si>
  <si>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</si>
  <si>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</si>
  <si>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</si>
  <si>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</si>
  <si>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</si>
  <si>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</si>
  <si>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</si>
  <si>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</si>
  <si>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</si>
  <si>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</si>
  <si>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</si>
  <si>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</si>
  <si>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</si>
  <si>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</si>
  <si>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</si>
  <si>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</si>
  <si>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</si>
  <si>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</si>
  <si>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</si>
  <si>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</si>
  <si>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</si>
  <si>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</si>
  <si>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</si>
  <si>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</si>
  <si>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</si>
  <si>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</si>
  <si>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</si>
  <si>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</si>
  <si>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</si>
  <si>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</si>
  <si>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</si>
  <si>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</si>
  <si>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</si>
  <si>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</si>
  <si>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</si>
  <si>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</si>
  <si>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</si>
  <si>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</si>
  <si>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</si>
  <si>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</si>
  <si>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</si>
  <si>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</si>
  <si>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</si>
  <si>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</si>
  <si>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</si>
  <si>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</si>
  <si>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</si>
  <si>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</si>
  <si>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</si>
  <si>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</si>
  <si>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</si>
  <si>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</si>
  <si>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</si>
  <si>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</si>
  <si>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</si>
  <si>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</si>
  <si>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</si>
  <si>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</si>
  <si>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</si>
  <si>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</si>
  <si>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</si>
  <si>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</si>
  <si>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</si>
  <si>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</si>
  <si>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</si>
  <si>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</si>
  <si>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</si>
  <si>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</si>
  <si>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</si>
  <si>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</si>
  <si>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</si>
  <si>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</si>
  <si>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</si>
  <si>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</si>
  <si>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</si>
  <si>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</si>
  <si>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</si>
  <si>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</si>
  <si>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</si>
  <si>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</si>
  <si>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</si>
  <si>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</si>
  <si>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</si>
  <si>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</si>
  <si>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</si>
  <si>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</si>
  <si>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</si>
  <si>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</si>
  <si>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</si>
  <si>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</si>
  <si>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</si>
  <si>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</si>
  <si>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</si>
  <si>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</si>
  <si>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</si>
  <si>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</si>
  <si>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</si>
  <si>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</si>
  <si>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</si>
  <si>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</si>
  <si>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</si>
  <si>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</si>
  <si>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</si>
  <si>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</si>
  <si>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</si>
  <si>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</si>
  <si>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</si>
  <si>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</si>
  <si>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</si>
  <si>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</si>
  <si>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</si>
  <si>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</si>
  <si>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</si>
  <si>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</si>
  <si>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</si>
  <si>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</si>
  <si>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</si>
  <si>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</si>
  <si>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</si>
  <si>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</si>
  <si>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</si>
  <si>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</si>
  <si>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</si>
  <si>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</si>
  <si>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</si>
  <si>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</si>
  <si>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</si>
  <si>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</si>
  <si>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</si>
  <si>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</si>
  <si>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</si>
  <si>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</si>
  <si>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</si>
  <si>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</si>
  <si>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</si>
  <si>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</si>
  <si>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</si>
  <si>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</si>
  <si>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</si>
  <si>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</si>
  <si>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</si>
  <si>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</si>
  <si>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</si>
  <si>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</si>
  <si>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</si>
  <si>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</si>
  <si>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</si>
  <si>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</si>
  <si>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</si>
  <si>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</si>
  <si>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</si>
  <si>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</si>
  <si>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</si>
  <si>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</si>
  <si>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</si>
  <si>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</si>
  <si>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</si>
  <si>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</si>
  <si>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</si>
  <si>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</si>
  <si>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</si>
  <si>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</si>
  <si>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</si>
  <si>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</si>
  <si>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</si>
  <si>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</si>
  <si>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</si>
  <si>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</si>
  <si>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</si>
  <si>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</si>
  <si>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</si>
  <si>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</si>
  <si>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</si>
  <si>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</si>
  <si>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</si>
  <si>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</si>
  <si>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</si>
  <si>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</si>
  <si>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</si>
  <si>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</si>
  <si>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</si>
  <si>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</si>
  <si>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</si>
  <si>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</si>
  <si>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</si>
  <si>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</si>
  <si>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</si>
  <si>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</si>
  <si>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</si>
  <si>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</si>
  <si>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</si>
  <si>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</si>
  <si>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</si>
  <si>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</si>
  <si>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</si>
  <si>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</si>
  <si>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</si>
  <si>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</si>
  <si>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</si>
  <si>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</si>
  <si>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</si>
  <si>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</si>
  <si>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</si>
  <si>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</si>
  <si>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</si>
  <si>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</si>
  <si>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</si>
  <si>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</si>
  <si>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</si>
  <si>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</si>
  <si>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</si>
  <si>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</si>
  <si>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</si>
  <si>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</si>
  <si>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</si>
  <si>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</si>
  <si>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</si>
  <si>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</si>
  <si>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</si>
  <si>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</si>
  <si>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</si>
  <si>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</si>
  <si>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</si>
  <si>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</si>
  <si>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</si>
  <si>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</si>
  <si>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</si>
  <si>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</si>
  <si>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</si>
  <si>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</si>
  <si>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</si>
  <si>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</si>
  <si>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</si>
  <si>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</si>
  <si>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</si>
  <si>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</si>
  <si>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</si>
  <si>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</si>
  <si>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</si>
  <si>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</si>
  <si>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</si>
  <si>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</si>
  <si>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</si>
  <si>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</si>
  <si>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</si>
  <si>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</si>
  <si>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</si>
  <si>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</si>
  <si>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</si>
  <si>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</si>
  <si>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</si>
  <si>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</si>
  <si>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</si>
  <si>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</si>
  <si>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</si>
  <si>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</si>
  <si>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</si>
  <si>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</si>
  <si>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</si>
  <si>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</si>
  <si>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</si>
  <si>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</si>
  <si>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</si>
  <si>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</si>
  <si>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</si>
  <si>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</si>
  <si>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</si>
  <si>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</si>
  <si>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</si>
  <si>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</si>
  <si>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</si>
  <si>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</si>
  <si>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</si>
  <si>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</si>
  <si>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</si>
  <si>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</si>
  <si>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</si>
  <si>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</si>
  <si>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</si>
  <si>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</si>
  <si>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</si>
  <si>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</si>
  <si>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</si>
  <si>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</si>
  <si>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</si>
  <si>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</si>
  <si>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</si>
  <si>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</si>
  <si>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</si>
  <si>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</si>
  <si>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</si>
  <si>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</si>
  <si>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</si>
  <si>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</si>
  <si>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</si>
  <si>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</si>
  <si>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</si>
  <si>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</si>
  <si>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</si>
  <si>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</si>
  <si>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</si>
  <si>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</si>
  <si>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</si>
  <si>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</si>
  <si>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</si>
  <si>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</si>
  <si>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</si>
  <si>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</si>
  <si>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</si>
  <si>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</si>
  <si>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</si>
  <si>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</si>
  <si>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</si>
  <si>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</si>
  <si>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</si>
  <si>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</si>
  <si>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</si>
  <si>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</si>
  <si>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</si>
  <si>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</si>
  <si>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</si>
  <si>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</si>
  <si>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</si>
  <si>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</si>
  <si>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</si>
  <si>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</si>
  <si>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</si>
  <si>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</si>
  <si>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</si>
  <si>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</si>
  <si>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</si>
  <si>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</si>
  <si>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</si>
  <si>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</si>
  <si>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</si>
  <si>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</si>
  <si>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</si>
  <si>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</si>
  <si>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</si>
  <si>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</si>
  <si>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</si>
  <si>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</si>
  <si>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</si>
  <si>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</si>
  <si>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</si>
  <si>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</si>
  <si>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</si>
  <si>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</si>
  <si>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</si>
  <si>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</si>
  <si>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</si>
  <si>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</si>
  <si>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</si>
  <si>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</si>
  <si>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</si>
  <si>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</si>
  <si>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</si>
  <si>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</si>
  <si>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</si>
  <si>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</si>
  <si>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</si>
  <si>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</si>
  <si>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</si>
  <si>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</si>
  <si>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</si>
  <si>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</si>
  <si>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</si>
  <si>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</si>
  <si>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</si>
  <si>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</si>
  <si>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</si>
  <si>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</si>
  <si>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</si>
  <si>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</si>
  <si>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</si>
  <si>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</si>
  <si>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</si>
  <si>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</si>
  <si>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</si>
  <si>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</si>
  <si>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</si>
  <si>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</si>
  <si>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</si>
  <si>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</si>
  <si>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</si>
  <si>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</si>
  <si>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</si>
  <si>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</si>
  <si>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</si>
  <si>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</si>
  <si>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</si>
  <si>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</si>
  <si>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</si>
  <si>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</si>
  <si>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</si>
  <si>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</si>
  <si>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</si>
  <si>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</si>
  <si>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</si>
  <si>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</si>
  <si>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</si>
  <si>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</si>
  <si>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</si>
  <si>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</si>
  <si>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</si>
  <si>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</si>
  <si>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</si>
  <si>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</si>
  <si>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</si>
  <si>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</si>
  <si>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</si>
  <si>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</si>
  <si>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</si>
  <si>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</si>
  <si>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</si>
  <si>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</si>
  <si>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</si>
  <si>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</si>
  <si>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</si>
  <si>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</si>
  <si>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</si>
  <si>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</si>
  <si>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</si>
  <si>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</si>
  <si>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</si>
  <si>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</si>
  <si>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</si>
  <si>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</si>
  <si>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</si>
  <si>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</si>
  <si>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</si>
  <si>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</si>
  <si>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</si>
  <si>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</si>
  <si>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</si>
  <si>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</si>
  <si>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</si>
  <si>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</si>
  <si>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</si>
  <si>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</si>
  <si>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</si>
  <si>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</si>
  <si>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</si>
  <si>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</si>
  <si>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</si>
  <si>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</si>
  <si>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</si>
  <si>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</si>
  <si>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</si>
  <si>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</si>
  <si>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</si>
  <si>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</si>
  <si>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</si>
  <si>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</si>
  <si>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</si>
  <si>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</si>
  <si>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</si>
  <si>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</si>
  <si>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</si>
  <si>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</si>
  <si>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</si>
  <si>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</si>
  <si>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</si>
  <si>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</si>
  <si>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</si>
  <si>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</si>
  <si>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</si>
  <si>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</si>
  <si>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</si>
  <si>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</si>
  <si>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</si>
  <si>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</si>
  <si>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</si>
  <si>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</si>
  <si>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</si>
  <si>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</si>
  <si>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</si>
  <si>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</si>
  <si>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</si>
  <si>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</si>
  <si>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</si>
  <si>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</si>
  <si>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</si>
  <si>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</si>
  <si>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</si>
  <si>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</si>
  <si>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</si>
  <si>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</si>
  <si>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</si>
  <si>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</si>
  <si>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</si>
  <si>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</si>
  <si>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</si>
  <si>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</si>
  <si>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</si>
  <si>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</si>
  <si>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</si>
  <si>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</si>
  <si>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</si>
  <si>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</si>
  <si>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</si>
  <si>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</si>
  <si>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</si>
  <si>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</si>
  <si>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</si>
  <si>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</si>
  <si>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</si>
  <si>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</si>
  <si>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</si>
  <si>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</si>
  <si>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</si>
  <si>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</si>
  <si>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</si>
  <si>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</si>
  <si>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</si>
  <si>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</si>
  <si>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</si>
  <si>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</si>
  <si>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</si>
  <si>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</si>
  <si>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</si>
  <si>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</si>
  <si>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</si>
  <si>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</si>
  <si>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</si>
  <si>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</si>
  <si>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</si>
  <si>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</si>
  <si>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</si>
  <si>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</si>
  <si>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</si>
  <si>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</si>
  <si>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</si>
  <si>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</si>
  <si>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</si>
  <si>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</si>
  <si>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</si>
  <si>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</si>
  <si>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</si>
  <si>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</si>
  <si>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</si>
  <si>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</si>
  <si>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</si>
  <si>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</si>
  <si>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</si>
  <si>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</si>
  <si>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</si>
  <si>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</si>
  <si>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</si>
  <si>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</si>
  <si>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</si>
  <si>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</si>
  <si>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</si>
  <si>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</si>
  <si>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</si>
  <si>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</si>
  <si>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</si>
  <si>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</si>
  <si>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</si>
  <si>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</si>
  <si>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</si>
  <si>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</si>
  <si>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</si>
  <si>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</si>
  <si>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</si>
  <si>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</si>
  <si>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</si>
  <si>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</si>
  <si>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</si>
  <si>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</si>
  <si>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</si>
  <si>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</si>
  <si>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</si>
  <si>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</si>
  <si>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</si>
  <si>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</si>
  <si>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</si>
  <si>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</si>
  <si>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</si>
  <si>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</si>
  <si>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</si>
  <si>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</si>
  <si>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</si>
  <si>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</si>
  <si>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</si>
  <si>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</si>
  <si>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</si>
  <si>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</si>
  <si>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</si>
  <si>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</si>
  <si>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</si>
  <si>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</si>
  <si>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</si>
  <si>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</si>
  <si>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</si>
  <si>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</si>
  <si>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</si>
  <si>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</si>
  <si>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</si>
  <si>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</si>
  <si>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</si>
  <si>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</si>
  <si>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</si>
  <si>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</si>
  <si>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</si>
  <si>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</si>
  <si>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</si>
  <si>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</si>
  <si>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</si>
  <si>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</si>
  <si>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</si>
  <si>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</si>
  <si>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</si>
  <si>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</si>
  <si>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</si>
  <si>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</si>
  <si>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</si>
  <si>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</si>
  <si>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</si>
  <si>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</si>
  <si>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</si>
  <si>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</si>
  <si>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</si>
  <si>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</si>
  <si>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</si>
  <si>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</si>
  <si>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</si>
  <si>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</si>
  <si>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</si>
  <si>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</si>
  <si>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</si>
  <si>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</si>
  <si>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</si>
  <si>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</si>
  <si>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</si>
  <si>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</si>
  <si>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</si>
  <si>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</si>
  <si>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</si>
  <si>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</si>
  <si>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</si>
  <si>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</si>
  <si>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</si>
  <si>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</si>
  <si>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</si>
  <si>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</si>
  <si>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</si>
  <si>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</si>
  <si>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</si>
  <si>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</si>
  <si>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</si>
  <si>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</si>
  <si>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</si>
  <si>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</si>
  <si>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</si>
  <si>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</si>
  <si>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</si>
  <si>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</si>
  <si>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</si>
  <si>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</si>
  <si>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</si>
  <si>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</si>
  <si>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</si>
  <si>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</si>
  <si>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</si>
  <si>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</si>
  <si>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</si>
  <si>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</si>
  <si>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</si>
  <si>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</si>
  <si>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</si>
  <si>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</si>
  <si>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</si>
  <si>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</si>
  <si>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</si>
  <si>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</si>
  <si>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</si>
  <si>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</si>
  <si>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</si>
  <si>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</si>
  <si>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</si>
  <si>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</si>
  <si>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</si>
  <si>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</si>
  <si>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</si>
  <si>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</si>
  <si>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</si>
  <si>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</si>
  <si>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</si>
  <si>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</si>
  <si>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</si>
  <si>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</si>
  <si>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</si>
  <si>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</si>
  <si>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</si>
  <si>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</si>
  <si>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</si>
  <si>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</si>
  <si>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</si>
  <si>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</si>
  <si>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</si>
  <si>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</si>
  <si>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</si>
  <si>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</si>
  <si>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</si>
  <si>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</si>
  <si>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</si>
  <si>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</si>
  <si>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</si>
  <si>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</si>
  <si>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</si>
  <si>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</si>
  <si>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</si>
  <si>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</si>
  <si>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</si>
  <si>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</si>
  <si>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</si>
  <si>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</si>
  <si>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</si>
  <si>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</si>
  <si>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</si>
  <si>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</si>
  <si>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</si>
  <si>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</si>
  <si>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</si>
  <si>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</si>
  <si>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</si>
  <si>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</si>
  <si>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</si>
  <si>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</si>
  <si>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</si>
  <si>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</si>
  <si>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</si>
  <si>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</si>
  <si>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</si>
  <si>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</si>
  <si>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</si>
  <si>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</si>
  <si>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</si>
  <si>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</si>
  <si>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</si>
  <si>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</si>
  <si>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</si>
  <si>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</si>
  <si>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</si>
  <si>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</si>
  <si>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</si>
  <si>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</si>
  <si>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</si>
  <si>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</si>
  <si>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</si>
  <si>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</si>
  <si>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</si>
  <si>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</si>
  <si>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</si>
  <si>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</si>
  <si>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</si>
  <si>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</si>
  <si>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</si>
  <si>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</si>
  <si>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</si>
  <si>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</si>
  <si>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</si>
  <si>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</si>
  <si>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</si>
  <si>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</si>
  <si>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</si>
  <si>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</si>
  <si>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</si>
  <si>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</si>
  <si>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</si>
  <si>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</si>
  <si>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</si>
  <si>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</si>
  <si>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</si>
  <si>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</si>
  <si>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</si>
  <si>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</si>
  <si>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</si>
  <si>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</si>
  <si>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</si>
  <si>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</si>
  <si>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</si>
  <si>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</si>
  <si>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</si>
  <si>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</si>
  <si>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</si>
  <si>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</si>
  <si>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</si>
  <si>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</si>
  <si>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</si>
  <si>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</si>
  <si>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</si>
  <si>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</si>
  <si>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</si>
  <si>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</si>
  <si>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</si>
  <si>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</si>
  <si>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</si>
  <si>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</si>
  <si>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</si>
  <si>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</si>
  <si>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</si>
  <si>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</si>
  <si>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</si>
  <si>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</si>
  <si>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</si>
  <si>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</si>
  <si>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</si>
  <si>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</si>
  <si>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</si>
  <si>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</si>
  <si>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</si>
  <si>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</si>
  <si>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</si>
  <si>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</si>
  <si>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</si>
  <si>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</si>
  <si>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</si>
  <si>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</si>
  <si>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</si>
  <si>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</si>
  <si>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</si>
  <si>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</si>
  <si>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</si>
  <si>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</si>
  <si>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</si>
  <si>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</si>
  <si>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</si>
  <si>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</si>
  <si>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</si>
  <si>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</si>
  <si>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</si>
  <si>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</si>
  <si>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</si>
  <si>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</si>
  <si>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</si>
  <si>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</si>
  <si>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</si>
  <si>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</si>
  <si>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</si>
  <si>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</si>
  <si>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</si>
  <si>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</si>
  <si>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</si>
  <si>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</si>
  <si>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</si>
  <si>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</si>
  <si>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</si>
  <si>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</si>
  <si>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</si>
  <si>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</si>
  <si>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</si>
  <si>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</si>
  <si>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</si>
  <si>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</si>
  <si>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</si>
  <si>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</si>
  <si>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</si>
  <si>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</si>
  <si>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</si>
  <si>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</si>
  <si>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</si>
  <si>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</si>
  <si>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</si>
  <si>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</si>
  <si>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</si>
  <si>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</si>
  <si>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</si>
  <si>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</si>
  <si>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</si>
  <si>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</si>
  <si>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</si>
  <si>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</si>
  <si>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</si>
  <si>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</si>
  <si>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</si>
  <si>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</si>
  <si>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</si>
  <si>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</si>
  <si>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</si>
  <si>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</si>
  <si>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</si>
  <si>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</si>
  <si>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</si>
  <si>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</si>
  <si>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</si>
  <si>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</si>
  <si>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</si>
  <si>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</si>
  <si>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</si>
  <si>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</si>
  <si>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</si>
  <si>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</si>
  <si>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</si>
  <si>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</si>
  <si>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</si>
  <si>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</si>
  <si>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</si>
  <si>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</si>
  <si>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</si>
  <si>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</si>
  <si>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</si>
  <si>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</si>
  <si>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</si>
  <si>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</si>
  <si>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</si>
  <si>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</si>
  <si>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</si>
  <si>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</si>
  <si>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</si>
  <si>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</si>
  <si>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</si>
  <si>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</si>
  <si>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</si>
  <si>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</si>
  <si>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</si>
  <si>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</si>
  <si>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</si>
  <si>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</si>
  <si>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</si>
  <si>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</si>
  <si>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</si>
  <si>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</si>
  <si>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</si>
  <si>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</si>
  <si>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</si>
  <si>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</si>
  <si>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</si>
  <si>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</si>
  <si>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</si>
  <si>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</si>
  <si>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</si>
  <si>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</si>
  <si>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</si>
  <si>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</si>
  <si>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</si>
  <si>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</si>
  <si>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</si>
  <si>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</si>
  <si>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</si>
  <si>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</si>
  <si>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</si>
  <si>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</si>
  <si>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</si>
  <si>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</si>
  <si>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</si>
  <si>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</si>
  <si>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</si>
  <si>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</si>
  <si>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</si>
  <si>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</si>
  <si>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</si>
  <si>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</si>
  <si>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</si>
  <si>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</si>
  <si>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</si>
  <si>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</si>
  <si>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</si>
  <si>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</si>
  <si>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</si>
  <si>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</si>
  <si>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</si>
  <si>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</si>
  <si>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</si>
  <si>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</si>
  <si>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</si>
  <si>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</si>
  <si>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</si>
  <si>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</si>
  <si>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</si>
  <si>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</si>
  <si>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</si>
  <si>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</si>
  <si>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</si>
  <si>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</si>
  <si>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</si>
  <si>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</si>
  <si>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</si>
  <si>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</si>
  <si>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</si>
  <si>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</si>
  <si>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</si>
  <si>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</si>
  <si>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</si>
  <si>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</si>
  <si>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</si>
  <si>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</si>
  <si>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</si>
  <si>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</si>
  <si>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</si>
  <si>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</si>
  <si>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</si>
  <si>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</si>
  <si>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</si>
  <si>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</si>
  <si>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</si>
  <si>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</si>
  <si>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</si>
  <si>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</si>
  <si>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</si>
  <si>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</si>
  <si>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</si>
  <si>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</si>
  <si>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</si>
  <si>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</si>
  <si>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</si>
  <si>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</si>
  <si>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</si>
  <si>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</si>
  <si>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</si>
  <si>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</si>
  <si>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</si>
  <si>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</si>
  <si>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</si>
  <si>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</si>
  <si>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</si>
  <si>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</si>
  <si>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</si>
  <si>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</si>
  <si>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</si>
  <si>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</si>
  <si>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</si>
  <si>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</si>
  <si>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</si>
  <si>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</si>
  <si>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</si>
  <si>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</si>
  <si>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</si>
  <si>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</si>
  <si>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</si>
  <si>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</si>
  <si>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</si>
  <si>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</si>
  <si>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</si>
  <si>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</si>
  <si>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</si>
  <si>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</si>
  <si>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</si>
  <si>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</si>
  <si>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</si>
  <si>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</si>
  <si>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</si>
  <si>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</si>
  <si>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</si>
  <si>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</si>
  <si>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</si>
  <si>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</si>
  <si>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</si>
  <si>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</si>
  <si>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</si>
  <si>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</si>
  <si>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</si>
  <si>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</si>
  <si>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</si>
  <si>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</si>
  <si>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</si>
  <si>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</si>
  <si>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</si>
  <si>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</si>
  <si>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</si>
  <si>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</si>
  <si>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</si>
  <si>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</si>
  <si>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</si>
  <si>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</si>
  <si>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</si>
  <si>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</si>
  <si>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</si>
  <si>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</si>
  <si>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</si>
  <si>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</si>
  <si>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</si>
  <si>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</si>
  <si>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</si>
  <si>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</si>
  <si>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</si>
  <si>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</si>
  <si>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</si>
  <si>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</si>
  <si>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</si>
  <si>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</si>
  <si>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</si>
  <si>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</si>
  <si>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</si>
  <si>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</si>
  <si>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</si>
  <si>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</si>
  <si>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</si>
  <si>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</si>
  <si>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</si>
  <si>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</si>
  <si>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</si>
  <si>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</si>
  <si>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</si>
  <si>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</si>
  <si>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</si>
  <si>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</si>
  <si>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</si>
  <si>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</si>
  <si>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</si>
  <si>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</si>
  <si>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</si>
  <si>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</si>
  <si>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</si>
  <si>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</si>
  <si>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</si>
  <si>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</si>
  <si>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</si>
  <si>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</si>
  <si>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</si>
  <si>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</si>
  <si>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</si>
  <si>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</si>
  <si>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</si>
  <si>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</si>
  <si>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</si>
  <si>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</si>
  <si>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</si>
  <si>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</si>
  <si>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</si>
  <si>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</si>
  <si>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</si>
  <si>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</si>
  <si>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</si>
  <si>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</si>
  <si>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</si>
  <si>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</si>
  <si>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</si>
  <si>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</si>
  <si>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</si>
  <si>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</si>
  <si>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</si>
  <si>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</si>
  <si>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</si>
  <si>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</si>
  <si>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</si>
  <si>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</si>
  <si>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</si>
  <si>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</si>
  <si>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</si>
  <si>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</si>
  <si>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</si>
  <si>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</si>
  <si>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</si>
  <si>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</si>
  <si>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</si>
  <si>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</si>
  <si>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</si>
  <si>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</si>
  <si>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</si>
  <si>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</si>
  <si>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</si>
  <si>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</si>
  <si>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</si>
  <si>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</si>
  <si>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</si>
  <si>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</si>
  <si>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</si>
  <si>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</si>
  <si>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</si>
  <si>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</si>
  <si>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</si>
  <si>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</si>
  <si>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</si>
  <si>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</si>
  <si>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</si>
  <si>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</si>
  <si>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</si>
  <si>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</si>
  <si>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</si>
  <si>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</si>
  <si>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</si>
  <si>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</si>
  <si>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</si>
  <si>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</si>
  <si>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</si>
  <si>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</si>
  <si>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</si>
  <si>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</si>
  <si>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</si>
  <si>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</si>
  <si>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</si>
  <si>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</si>
  <si>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</si>
  <si>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</si>
  <si>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</si>
  <si>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</si>
  <si>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</si>
  <si>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</si>
  <si>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</si>
  <si>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</si>
  <si>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</si>
  <si>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</si>
  <si>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</si>
  <si>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</si>
  <si>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</si>
  <si>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</si>
  <si>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</si>
  <si>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</si>
  <si>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</si>
  <si>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</si>
  <si>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</si>
  <si>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</si>
  <si>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</si>
  <si>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</si>
  <si>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</si>
  <si>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</si>
  <si>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</si>
  <si>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</si>
  <si>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</si>
  <si>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</si>
  <si>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</si>
  <si>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</si>
  <si>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</si>
  <si>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</si>
  <si>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</si>
  <si>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</si>
  <si>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</si>
  <si>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</si>
  <si>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</si>
  <si>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</si>
  <si>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</si>
  <si>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</si>
  <si>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</si>
  <si>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</si>
  <si>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</si>
  <si>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</si>
  <si>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</si>
  <si>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</si>
  <si>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</si>
  <si>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</si>
  <si>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</si>
  <si>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</si>
  <si>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</si>
  <si>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</si>
  <si>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</si>
  <si>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</si>
  <si>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</si>
  <si>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</si>
  <si>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</si>
  <si>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</si>
  <si>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</si>
  <si>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</si>
  <si>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</si>
  <si>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</si>
  <si>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</si>
  <si>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</si>
  <si>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</si>
  <si>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</si>
  <si>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</si>
  <si>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</si>
  <si>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</si>
  <si>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</si>
  <si>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</si>
  <si>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</si>
  <si>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</si>
  <si>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</si>
  <si>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</si>
  <si>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</si>
  <si>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</si>
  <si>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</si>
  <si>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</si>
  <si>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</si>
  <si>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</si>
  <si>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</si>
  <si>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</si>
  <si>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</si>
  <si>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</si>
  <si>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</si>
  <si>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</si>
  <si>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</si>
  <si>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</si>
  <si>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</si>
  <si>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</si>
  <si>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</si>
  <si>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</si>
  <si>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</si>
  <si>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</si>
  <si>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</si>
  <si>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</si>
  <si>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</si>
  <si>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</si>
  <si>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</si>
  <si>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</si>
  <si>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</si>
  <si>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</si>
  <si>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</si>
  <si>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</si>
  <si>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</si>
  <si>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</si>
  <si>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</si>
  <si>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</si>
  <si>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</si>
  <si>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</si>
  <si>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</si>
  <si>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</si>
  <si>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</si>
  <si>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</si>
  <si>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</si>
  <si>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</si>
  <si>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</si>
  <si>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</si>
  <si>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</si>
  <si>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</si>
  <si>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</si>
  <si>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</si>
  <si>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</si>
  <si>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</si>
  <si>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</si>
  <si>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</si>
  <si>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</si>
  <si>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</si>
  <si>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</si>
  <si>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</si>
  <si>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</si>
  <si>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</si>
  <si>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</si>
  <si>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</si>
  <si>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</si>
  <si>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</si>
  <si>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</si>
  <si>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</si>
  <si>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</si>
  <si>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</si>
  <si>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</si>
  <si>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</si>
  <si>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</si>
  <si>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</si>
  <si>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</si>
  <si>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</si>
  <si>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</si>
  <si>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</si>
  <si>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</si>
  <si>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</si>
  <si>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</si>
  <si>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</si>
  <si>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</si>
  <si>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</si>
  <si>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</si>
  <si>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</si>
  <si>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</si>
  <si>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</si>
  <si>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</si>
  <si>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</si>
  <si>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</si>
  <si>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</si>
  <si>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</si>
  <si>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</si>
  <si>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</si>
  <si>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</si>
  <si>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</si>
  <si>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</si>
  <si>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</si>
  <si>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</si>
  <si>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</si>
  <si>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</si>
  <si>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</si>
  <si>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</si>
  <si>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</si>
  <si>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</si>
  <si>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</si>
  <si>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</si>
  <si>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</si>
  <si>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</si>
  <si>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</si>
  <si>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</si>
  <si>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</si>
  <si>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</si>
  <si>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</si>
  <si>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</si>
  <si>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</si>
  <si>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</si>
  <si>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</si>
  <si>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</si>
  <si>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</si>
  <si>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</si>
  <si>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</si>
  <si>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</si>
  <si>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</si>
  <si>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</si>
  <si>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</si>
  <si>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</si>
  <si>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</si>
  <si>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</si>
  <si>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</si>
  <si>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</si>
  <si>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</si>
  <si>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</si>
  <si>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</si>
  <si>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</si>
  <si>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</si>
  <si>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</si>
  <si>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</si>
  <si>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</si>
  <si>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</si>
  <si>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</si>
  <si>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</si>
  <si>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</si>
  <si>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</si>
  <si>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</si>
  <si>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</si>
  <si>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</si>
  <si>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</si>
  <si>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</si>
  <si>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</si>
  <si>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</si>
  <si>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</si>
  <si>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</si>
  <si>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</si>
  <si>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</si>
  <si>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</si>
  <si>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</si>
  <si>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</si>
  <si>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</si>
  <si>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</si>
  <si>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</si>
  <si>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</si>
  <si>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</si>
  <si>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</si>
  <si>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</si>
  <si>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</si>
  <si>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</si>
  <si>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</si>
  <si>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</si>
  <si>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</si>
  <si>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</si>
  <si>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</si>
  <si>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</si>
  <si>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</si>
  <si>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</si>
  <si>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</si>
  <si>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</si>
  <si>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</si>
  <si>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</si>
  <si>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</si>
  <si>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</si>
  <si>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</si>
  <si>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</si>
  <si>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</si>
  <si>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</si>
  <si>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</si>
  <si>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</si>
  <si>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</si>
  <si>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</si>
  <si>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</si>
  <si>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</si>
  <si>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</si>
  <si>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</si>
  <si>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</si>
  <si>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</si>
  <si>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</si>
  <si>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</si>
  <si>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</si>
  <si>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</si>
  <si>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</si>
  <si>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</si>
  <si>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</si>
  <si>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</si>
  <si>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</si>
  <si>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</si>
  <si>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</si>
  <si>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</si>
  <si>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</si>
  <si>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</si>
  <si>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</si>
  <si>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</si>
  <si>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</si>
  <si>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</si>
  <si>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</si>
  <si>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</si>
  <si>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</si>
  <si>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</si>
  <si>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</si>
  <si>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</si>
  <si>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</si>
  <si>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</si>
  <si>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</si>
  <si>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</si>
  <si>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</si>
  <si>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</si>
  <si>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</si>
  <si>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</si>
  <si>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</si>
  <si>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</si>
  <si>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</si>
  <si>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</si>
  <si>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</si>
  <si>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</si>
  <si>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</si>
  <si>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</si>
  <si>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</si>
  <si>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</si>
  <si>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</si>
  <si>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</si>
  <si>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</si>
  <si>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</si>
  <si>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</si>
  <si>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</si>
  <si>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</si>
  <si>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</si>
  <si>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</si>
  <si>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</si>
  <si>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</si>
  <si>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</si>
  <si>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</si>
  <si>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</si>
  <si>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</si>
  <si>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</si>
  <si>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</si>
  <si>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</si>
  <si>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</si>
  <si>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</si>
  <si>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</si>
  <si>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</si>
  <si>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</si>
  <si>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</si>
  <si>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</si>
  <si>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</si>
  <si>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</si>
  <si>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</si>
  <si>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</si>
  <si>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</si>
  <si>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</si>
  <si>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</si>
  <si>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</si>
  <si>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</si>
  <si>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</si>
  <si>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</si>
  <si>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</si>
  <si>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</si>
  <si>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</si>
  <si>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</si>
  <si>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</si>
  <si>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</si>
  <si>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</si>
  <si>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</si>
  <si>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</si>
  <si>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</si>
  <si>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</si>
  <si>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</si>
  <si>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</si>
  <si>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</si>
  <si>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</si>
  <si>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</si>
  <si>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</si>
  <si>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</si>
  <si>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</si>
  <si>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</si>
  <si>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</si>
  <si>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</si>
  <si>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</si>
  <si>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</si>
  <si>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</si>
  <si>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</si>
  <si>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</si>
  <si>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</si>
  <si>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</si>
  <si>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</si>
  <si>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</si>
  <si>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</si>
  <si>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</si>
  <si>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</si>
  <si>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</si>
  <si>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</si>
  <si>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</si>
  <si>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</si>
  <si>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</si>
  <si>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</si>
  <si>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</si>
  <si>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</si>
  <si>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</si>
  <si>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</si>
  <si>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</si>
  <si>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</si>
  <si>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</si>
  <si>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</si>
  <si>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</si>
  <si>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</si>
  <si>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</si>
  <si>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</si>
  <si>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</si>
  <si>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</si>
  <si>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</si>
  <si>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</si>
  <si>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</si>
  <si>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</si>
  <si>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</si>
  <si>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</si>
  <si>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</si>
  <si>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</si>
  <si>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</si>
  <si>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</si>
  <si>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</si>
  <si>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</si>
  <si>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</si>
  <si>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</si>
  <si>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</si>
  <si>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</si>
  <si>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</si>
  <si>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</si>
  <si>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</si>
  <si>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</si>
  <si>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</si>
  <si>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</si>
  <si>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</si>
  <si>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</si>
  <si>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</si>
  <si>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</si>
  <si>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</si>
  <si>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</si>
  <si>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</si>
  <si>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</si>
  <si>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</si>
  <si>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</si>
  <si>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</si>
  <si>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</si>
  <si>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</si>
  <si>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</si>
  <si>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</si>
  <si>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</si>
  <si>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</si>
  <si>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</si>
  <si>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</si>
  <si>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</si>
  <si>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</si>
  <si>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</si>
  <si>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</si>
  <si>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</si>
  <si>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</si>
  <si>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</si>
  <si>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</si>
  <si>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</si>
  <si>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</si>
  <si>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</si>
  <si>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</si>
  <si>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</si>
  <si>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</si>
  <si>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</si>
  <si>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</si>
  <si>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</si>
  <si>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</si>
  <si>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</si>
  <si>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</si>
  <si>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</si>
  <si>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</si>
  <si>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</si>
  <si>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</si>
  <si>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</si>
  <si>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</si>
  <si>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</si>
  <si>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</si>
  <si>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</si>
  <si>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</si>
  <si>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</si>
  <si>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</si>
  <si>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</si>
  <si>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</si>
  <si>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</si>
  <si>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</si>
  <si>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</si>
  <si>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</si>
  <si>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</si>
  <si>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</si>
  <si>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</si>
  <si>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</si>
  <si>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</si>
  <si>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</si>
  <si>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</si>
  <si>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</si>
  <si>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</si>
  <si>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</si>
  <si>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</si>
  <si>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</si>
  <si>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</si>
  <si>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</si>
  <si>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</si>
  <si>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</si>
  <si>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</si>
  <si>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</si>
  <si>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</si>
  <si>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</si>
  <si>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</si>
  <si>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</si>
  <si>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</si>
  <si>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</si>
  <si>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</si>
  <si>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</si>
  <si>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</si>
  <si>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</si>
  <si>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</si>
  <si>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</si>
  <si>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</si>
  <si>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</si>
  <si>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</si>
  <si>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</si>
  <si>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</si>
  <si>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</si>
  <si>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</si>
  <si>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</si>
  <si>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</si>
  <si>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</si>
  <si>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</si>
  <si>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</si>
  <si>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</si>
  <si>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</si>
  <si>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</si>
  <si>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</si>
  <si>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</si>
  <si>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</si>
  <si>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</si>
  <si>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</si>
  <si>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</si>
  <si>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</si>
  <si>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</si>
  <si>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</si>
  <si>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</si>
  <si>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</si>
  <si>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</si>
  <si>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</si>
  <si>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</si>
  <si>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</si>
  <si>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</si>
  <si>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</si>
  <si>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</si>
  <si>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</si>
  <si>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</si>
  <si>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</si>
  <si>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</si>
  <si>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</si>
  <si>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</si>
  <si>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</si>
  <si>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</si>
  <si>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</si>
  <si>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</si>
  <si>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</si>
  <si>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</si>
  <si>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</si>
  <si>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</si>
  <si>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</si>
  <si>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</si>
  <si>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</si>
  <si>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</si>
  <si>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</si>
  <si>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</si>
  <si>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</si>
  <si>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</si>
  <si>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</si>
  <si>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</si>
  <si>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</si>
  <si>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</si>
  <si>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</si>
  <si>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</si>
  <si>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</si>
  <si>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</si>
  <si>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</si>
  <si>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</si>
  <si>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</si>
  <si>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</si>
  <si>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</si>
  <si>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</si>
  <si>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</si>
  <si>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</si>
  <si>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</si>
  <si>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</si>
  <si>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</si>
  <si>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</si>
  <si>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</si>
  <si>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</si>
  <si>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</si>
  <si>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</si>
  <si>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</si>
  <si>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</si>
  <si>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</si>
  <si>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</si>
  <si>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</si>
  <si>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</si>
  <si>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</si>
  <si>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</si>
  <si>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</si>
  <si>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</si>
  <si>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</si>
  <si>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</si>
  <si>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</si>
  <si>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</si>
  <si>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</si>
  <si>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</si>
  <si>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</si>
  <si>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</si>
  <si>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</si>
  <si>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</si>
  <si>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</si>
  <si>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</si>
  <si>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</si>
  <si>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</si>
  <si>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</si>
  <si>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</si>
  <si>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</si>
  <si>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</si>
  <si>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</si>
  <si>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</si>
  <si>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</si>
  <si>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</si>
  <si>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</si>
  <si>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</si>
  <si>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</si>
  <si>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</si>
  <si>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</si>
  <si>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</si>
  <si>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</si>
  <si>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</si>
  <si>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</si>
  <si>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</si>
  <si>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</si>
  <si>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</si>
  <si>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</si>
  <si>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</si>
  <si>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</si>
  <si>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</si>
  <si>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</si>
  <si>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</si>
  <si>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</si>
  <si>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</si>
  <si>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</si>
  <si>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</si>
  <si>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</si>
  <si>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</si>
  <si>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</si>
  <si>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</si>
  <si>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</si>
  <si>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</si>
  <si>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</si>
  <si>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</si>
  <si>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</si>
  <si>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</si>
  <si>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</si>
  <si>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</si>
  <si>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</si>
  <si>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</si>
  <si>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</si>
  <si>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</si>
  <si>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</si>
  <si>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</si>
  <si>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</si>
  <si>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</si>
  <si>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</si>
  <si>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</si>
  <si>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</si>
  <si>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</si>
  <si>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</si>
  <si>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</si>
  <si>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</si>
  <si>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</si>
  <si>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</si>
  <si>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</si>
  <si>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</si>
  <si>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</si>
  <si>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</si>
  <si>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</si>
  <si>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</si>
  <si>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</si>
  <si>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</si>
  <si>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</si>
  <si>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</si>
  <si>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</si>
  <si>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</si>
  <si>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</si>
  <si>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</si>
  <si>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</si>
  <si>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</si>
  <si>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</si>
  <si>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</si>
  <si>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</si>
  <si>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</si>
  <si>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</si>
  <si>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</si>
  <si>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</si>
  <si>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</si>
  <si>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</si>
  <si>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</si>
  <si>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</si>
  <si>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</si>
  <si>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</si>
  <si>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</si>
  <si>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</si>
  <si>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</si>
  <si>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</si>
  <si>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</si>
  <si>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</si>
  <si>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</si>
  <si>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</si>
  <si>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</si>
  <si>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</si>
  <si>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</si>
  <si>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</si>
  <si>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</si>
  <si>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</si>
  <si>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</si>
  <si>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</si>
  <si>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</si>
  <si>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</si>
  <si>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</si>
  <si>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</si>
  <si>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</si>
  <si>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</si>
  <si>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</si>
  <si>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</si>
  <si>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</si>
  <si>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</si>
  <si>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</si>
  <si>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</si>
  <si>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</si>
  <si>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</si>
  <si>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</si>
  <si>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</si>
  <si>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</si>
  <si>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</si>
  <si>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</si>
  <si>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</si>
  <si>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</si>
  <si>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</si>
  <si>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</si>
  <si>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</si>
  <si>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</si>
  <si>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</si>
  <si>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</si>
  <si>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</si>
  <si>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</si>
  <si>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</si>
  <si>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</si>
  <si>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</si>
  <si>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</si>
  <si>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</si>
  <si>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</si>
  <si>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</si>
  <si>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</si>
  <si>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</si>
  <si>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</si>
  <si>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</si>
  <si>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</si>
  <si>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</si>
  <si>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</si>
  <si>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</si>
  <si>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</si>
  <si>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</si>
  <si>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</si>
  <si>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</si>
  <si>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</si>
  <si>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</si>
  <si>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</si>
  <si>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</si>
  <si>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</si>
  <si>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</si>
  <si>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</si>
  <si>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</si>
  <si>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</si>
  <si>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</si>
  <si>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</si>
  <si>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</si>
  <si>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</si>
  <si>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</si>
  <si>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</si>
  <si>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</si>
  <si>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</si>
  <si>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</si>
  <si>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</si>
  <si>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</si>
  <si>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</si>
  <si>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</si>
  <si>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</si>
  <si>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</si>
  <si>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</si>
  <si>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</si>
  <si>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</si>
  <si>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</si>
  <si>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</si>
  <si>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</si>
  <si>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</si>
  <si>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</si>
  <si>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</si>
  <si>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</si>
  <si>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</si>
  <si>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</si>
  <si>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</si>
  <si>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</si>
  <si>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</si>
  <si>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</si>
  <si>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</si>
  <si>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</si>
  <si>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</si>
  <si>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</si>
  <si>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</si>
  <si>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</si>
  <si>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</si>
  <si>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</si>
  <si>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</si>
  <si>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</si>
  <si>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</si>
  <si>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</si>
  <si>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</si>
  <si>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</si>
  <si>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</si>
  <si>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</si>
  <si>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</si>
  <si>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</si>
  <si>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</si>
  <si>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</si>
  <si>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</si>
  <si>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</si>
  <si>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</si>
  <si>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</si>
  <si>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</si>
  <si>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</si>
  <si>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</si>
  <si>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</si>
  <si>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</si>
  <si>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</si>
  <si>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</si>
  <si>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</si>
  <si>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</si>
  <si>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</si>
  <si>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</si>
  <si>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</si>
  <si>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</si>
  <si>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</si>
  <si>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</si>
  <si>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</si>
  <si>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</si>
  <si>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</si>
  <si>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</si>
  <si>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</si>
  <si>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</si>
  <si>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</si>
  <si>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</si>
  <si>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</si>
  <si>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</si>
  <si>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</si>
  <si>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</si>
  <si>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</si>
  <si>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</si>
  <si>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</si>
  <si>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</si>
  <si>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</si>
  <si>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</si>
  <si>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</si>
  <si>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</si>
  <si>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</si>
  <si>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</si>
  <si>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</si>
  <si>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</si>
  <si>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</si>
  <si>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</si>
  <si>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</si>
  <si>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</si>
  <si>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</si>
  <si>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</si>
  <si>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</si>
  <si>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</si>
  <si>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</si>
  <si>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</si>
  <si>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</si>
  <si>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</si>
  <si>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</si>
  <si>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</si>
  <si>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</si>
  <si>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</si>
  <si>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</si>
  <si>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</si>
  <si>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</si>
  <si>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</si>
  <si>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</si>
  <si>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</si>
  <si>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</si>
  <si>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</si>
  <si>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</si>
  <si>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</si>
  <si>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</si>
  <si>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</si>
  <si>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</si>
  <si>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</si>
  <si>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</si>
  <si>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</si>
  <si>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</si>
  <si>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</si>
  <si>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</si>
  <si>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</si>
  <si>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</si>
  <si>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</si>
  <si>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</si>
  <si>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</si>
  <si>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</si>
  <si>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</si>
  <si>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</si>
  <si>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</si>
  <si>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</si>
  <si>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</si>
  <si>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</si>
  <si>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</si>
  <si>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</si>
  <si>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</si>
  <si>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</si>
  <si>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</si>
  <si>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</si>
  <si>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</si>
  <si>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</si>
  <si>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</si>
  <si>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</si>
  <si>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</si>
  <si>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</si>
  <si>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</si>
  <si>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</si>
  <si>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</si>
  <si>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</si>
  <si>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</si>
  <si>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</si>
  <si>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</si>
  <si>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</si>
  <si>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</si>
  <si>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</si>
  <si>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</si>
  <si>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</si>
  <si>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</si>
  <si>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</si>
  <si>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</si>
  <si>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</si>
  <si>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</si>
  <si>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</si>
  <si>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</si>
  <si>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</si>
  <si>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</si>
  <si>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</si>
  <si>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</si>
  <si>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</si>
  <si>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</si>
  <si>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</si>
  <si>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</si>
  <si>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</si>
  <si>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</si>
  <si>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</si>
  <si>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</si>
  <si>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</si>
  <si>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</si>
  <si>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</si>
  <si>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</si>
  <si>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</si>
  <si>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</si>
  <si>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</si>
  <si>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</si>
  <si>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</si>
  <si>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</si>
  <si>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</si>
  <si>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</si>
  <si>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</si>
  <si>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</si>
  <si>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</si>
  <si>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</si>
  <si>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</si>
  <si>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</si>
  <si>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</si>
  <si>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</si>
  <si>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</si>
  <si>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</si>
  <si>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</si>
  <si>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</si>
  <si>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</si>
  <si>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</si>
  <si>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</si>
  <si>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</si>
  <si>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</si>
  <si>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</si>
  <si>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</si>
  <si>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</si>
  <si>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</si>
  <si>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</si>
  <si>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</si>
  <si>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</si>
  <si>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</si>
  <si>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</si>
  <si>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</si>
  <si>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</si>
  <si>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</si>
  <si>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</si>
  <si>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</si>
  <si>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</si>
  <si>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</si>
  <si>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</si>
  <si>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</si>
  <si>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</si>
  <si>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</si>
  <si>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</si>
  <si>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</si>
  <si>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</si>
  <si>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</si>
  <si>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</si>
  <si>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</si>
  <si>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</si>
  <si>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</si>
  <si>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</si>
  <si>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</si>
  <si>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</si>
  <si>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</si>
  <si>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</si>
  <si>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</si>
  <si>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</si>
  <si>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</si>
  <si>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</si>
  <si>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</si>
  <si>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</si>
  <si>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</si>
  <si>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</si>
  <si>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</si>
  <si>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</si>
  <si>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</si>
  <si>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</si>
  <si>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</si>
  <si>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</si>
  <si>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</si>
  <si>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</si>
  <si>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</si>
  <si>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</si>
  <si>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</si>
  <si>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</si>
  <si>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</si>
  <si>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</si>
  <si>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</si>
  <si>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</si>
  <si>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</si>
  <si>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</si>
  <si>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</si>
  <si>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</si>
  <si>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</si>
  <si>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</si>
  <si>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</si>
  <si>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</si>
  <si>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</si>
  <si>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</si>
  <si>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</si>
  <si>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</si>
  <si>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</si>
  <si>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</si>
  <si>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</si>
  <si>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</si>
  <si>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</si>
  <si>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</si>
  <si>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</si>
  <si>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</si>
  <si>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</si>
  <si>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</si>
  <si>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</si>
  <si>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</si>
  <si>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</si>
  <si>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</si>
  <si>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</si>
  <si>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</si>
  <si>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</si>
  <si>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</si>
  <si>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</si>
  <si>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</si>
  <si>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</si>
  <si>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</si>
  <si>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</si>
  <si>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</si>
  <si>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</si>
  <si>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</si>
  <si>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</si>
  <si>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</si>
  <si>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</si>
  <si>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</si>
  <si>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</si>
  <si>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</si>
  <si>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</si>
  <si>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</si>
  <si>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</si>
  <si>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</si>
  <si>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</si>
  <si>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</si>
  <si>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</si>
  <si>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</si>
  <si>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</si>
  <si>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</si>
  <si>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</si>
  <si>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</si>
  <si>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</si>
  <si>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</si>
  <si>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</si>
  <si>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</si>
  <si>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</si>
  <si>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</si>
  <si>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</si>
  <si>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</si>
  <si>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</si>
  <si>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</si>
  <si>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</si>
  <si>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</si>
  <si>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</si>
  <si>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</si>
  <si>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</si>
  <si>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</si>
  <si>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</si>
  <si>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</si>
  <si>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</si>
  <si>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</si>
  <si>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</si>
  <si>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</si>
  <si>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</si>
  <si>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</si>
  <si>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</si>
  <si>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</si>
  <si>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</si>
  <si>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</si>
  <si>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</si>
  <si>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</si>
  <si>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</si>
  <si>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</si>
  <si>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</si>
  <si>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</si>
  <si>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</si>
  <si>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</si>
  <si>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</si>
  <si>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</si>
  <si>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</si>
  <si>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</si>
  <si>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</si>
  <si>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</si>
  <si>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</si>
  <si>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</si>
  <si>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</si>
  <si>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</si>
  <si>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</si>
  <si>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</si>
  <si>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</si>
  <si>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</si>
  <si>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</si>
  <si>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</si>
  <si>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</si>
  <si>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</si>
  <si>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</si>
  <si>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</si>
  <si>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</si>
  <si>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</si>
  <si>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</si>
  <si>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</si>
  <si>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</si>
  <si>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</si>
  <si>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</si>
  <si>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</si>
  <si>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</si>
  <si>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</si>
  <si>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</si>
  <si>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</si>
  <si>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</si>
  <si>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</si>
  <si>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</si>
  <si>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</si>
  <si>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</si>
  <si>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</si>
  <si>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</si>
  <si>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</si>
  <si>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</si>
  <si>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</si>
  <si>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</si>
  <si>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</si>
  <si>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</si>
  <si>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</si>
  <si>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</si>
  <si>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</si>
  <si>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</si>
  <si>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</si>
  <si>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</si>
  <si>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</si>
  <si>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</si>
  <si>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</si>
  <si>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</si>
  <si>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</si>
  <si>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</si>
  <si>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</si>
  <si>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</si>
  <si>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</si>
  <si>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</si>
  <si>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</si>
  <si>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</si>
  <si>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</si>
  <si>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</si>
  <si>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</si>
  <si>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</si>
  <si>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</si>
  <si>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</si>
  <si>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</si>
  <si>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</si>
  <si>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</si>
  <si>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</si>
  <si>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</si>
  <si>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</si>
  <si>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</si>
  <si>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</si>
  <si>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</si>
  <si>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</si>
  <si>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</si>
  <si>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</si>
  <si>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</si>
  <si>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</si>
  <si>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</si>
  <si>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</si>
  <si>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</si>
  <si>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</si>
  <si>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</si>
  <si>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</si>
  <si>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</si>
  <si>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</si>
  <si>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</si>
  <si>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</si>
  <si>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</si>
  <si>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</si>
  <si>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</si>
  <si>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</si>
  <si>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</si>
  <si>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</si>
  <si>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</si>
  <si>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</si>
  <si>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</si>
  <si>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</si>
  <si>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</si>
  <si>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</si>
  <si>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</si>
  <si>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</si>
  <si>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</si>
  <si>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</si>
  <si>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</si>
  <si>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</si>
  <si>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</si>
  <si>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</si>
  <si>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</si>
  <si>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</si>
  <si>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</si>
  <si>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</si>
  <si>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</si>
  <si>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</si>
  <si>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</si>
  <si>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</si>
  <si>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</si>
  <si>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</si>
  <si>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</si>
  <si>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</si>
  <si>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</si>
  <si>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</si>
  <si>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</si>
  <si>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</si>
  <si>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</si>
  <si>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</si>
  <si>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</si>
  <si>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</si>
  <si>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</si>
  <si>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</si>
  <si>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</si>
  <si>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</si>
  <si>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</si>
  <si>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</si>
  <si>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</si>
  <si>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</si>
  <si>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</si>
  <si>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</si>
  <si>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</si>
  <si>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</si>
  <si>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</si>
  <si>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</si>
  <si>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</si>
  <si>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</si>
  <si>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</si>
  <si>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</si>
  <si>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</si>
  <si>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</si>
  <si>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</si>
  <si>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</si>
  <si>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</si>
  <si>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</si>
  <si>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</si>
  <si>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</si>
  <si>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</si>
  <si>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</si>
  <si>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</si>
  <si>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</si>
  <si>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</si>
  <si>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</si>
  <si>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</si>
  <si>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</si>
  <si>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</si>
  <si>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</si>
  <si>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</si>
  <si>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</si>
  <si>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</si>
  <si>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</si>
  <si>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</si>
  <si>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</si>
  <si>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</si>
  <si>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</si>
  <si>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</si>
  <si>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</si>
  <si>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</si>
  <si>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</si>
  <si>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</si>
  <si>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</si>
  <si>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</si>
  <si>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</si>
  <si>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</si>
  <si>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</si>
  <si>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</si>
  <si>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</si>
  <si>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</si>
  <si>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</si>
  <si>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</si>
  <si>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</si>
  <si>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</si>
  <si>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</si>
  <si>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</si>
  <si>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</si>
  <si>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</si>
  <si>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</si>
  <si>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</si>
  <si>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</si>
  <si>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</si>
  <si>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</si>
  <si>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</si>
  <si>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</si>
  <si>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</si>
  <si>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</si>
  <si>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</si>
  <si>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</si>
  <si>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</si>
  <si>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</si>
  <si>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</si>
  <si>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</si>
  <si>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</si>
  <si>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</si>
  <si>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</si>
  <si>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</si>
  <si>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</si>
  <si>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</si>
  <si>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</si>
  <si>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</si>
  <si>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</si>
  <si>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</si>
  <si>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</si>
  <si>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</si>
  <si>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</si>
  <si>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</si>
  <si>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</si>
  <si>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</si>
  <si>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</si>
  <si>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</si>
  <si>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</si>
  <si>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</si>
  <si>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</si>
  <si>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</si>
  <si>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</si>
  <si>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</si>
  <si>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</si>
  <si>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</si>
  <si>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</si>
  <si>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</si>
  <si>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</si>
  <si>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</si>
  <si>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</si>
  <si>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</si>
  <si>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</si>
  <si>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</si>
  <si>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</si>
  <si>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</si>
  <si>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</si>
  <si>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</si>
  <si>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</si>
  <si>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</si>
  <si>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</si>
  <si>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</si>
  <si>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</si>
  <si>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</si>
  <si>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</si>
  <si>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</si>
  <si>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</si>
  <si>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</si>
  <si>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</si>
  <si>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</si>
  <si>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</si>
  <si>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</si>
  <si>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</si>
  <si>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</si>
  <si>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</si>
  <si>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</si>
  <si>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</si>
  <si>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</si>
  <si>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</si>
  <si>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</si>
  <si>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</si>
  <si>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</si>
  <si>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</si>
  <si>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</si>
  <si>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</si>
  <si>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</si>
  <si>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</si>
  <si>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</si>
  <si>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</si>
  <si>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</si>
  <si>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</si>
  <si>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</si>
  <si>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</si>
  <si>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</si>
  <si>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</si>
  <si>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</si>
  <si>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</si>
  <si>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</si>
  <si>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</si>
  <si>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</si>
  <si>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</si>
  <si>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</si>
  <si>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</si>
  <si>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</si>
  <si>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</si>
  <si>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</si>
  <si>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</si>
  <si>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</si>
  <si>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</si>
  <si>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</si>
  <si>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</si>
  <si>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</si>
  <si>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</si>
  <si>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</si>
  <si>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</si>
  <si>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</si>
  <si>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</si>
  <si>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</si>
  <si>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</si>
  <si>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</si>
  <si>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</si>
  <si>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</si>
  <si>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</si>
  <si>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</si>
  <si>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</si>
  <si>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</si>
  <si>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</si>
  <si>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</si>
  <si>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</si>
  <si>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</si>
  <si>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</si>
  <si>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</si>
  <si>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</si>
  <si>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</si>
  <si>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</si>
  <si>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</si>
  <si>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</si>
  <si>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</si>
  <si>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</si>
  <si>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</si>
  <si>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</si>
  <si>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</si>
  <si>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</si>
  <si>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</si>
  <si>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</si>
  <si>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</si>
  <si>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</si>
  <si>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</si>
  <si>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</si>
  <si>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</si>
  <si>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</si>
  <si>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</si>
  <si>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</si>
  <si>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</si>
  <si>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</si>
  <si>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</si>
  <si>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</si>
  <si>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</si>
  <si>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</si>
  <si>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</si>
  <si>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</si>
  <si>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</si>
  <si>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</si>
  <si>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</si>
  <si>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</si>
  <si>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</si>
  <si>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</si>
  <si>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</si>
  <si>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</si>
  <si>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</si>
  <si>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</si>
  <si>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</si>
  <si>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</si>
  <si>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</si>
  <si>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</si>
  <si>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</si>
  <si>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</si>
  <si>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</si>
  <si>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</si>
  <si>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</si>
  <si>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</si>
  <si>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</si>
  <si>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</si>
  <si>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</si>
  <si>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</si>
  <si>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</si>
  <si>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</si>
  <si>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</si>
  <si>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</si>
  <si>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</si>
  <si>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</si>
  <si>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</si>
  <si>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</si>
  <si>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</si>
  <si>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</si>
  <si>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</si>
  <si>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</si>
  <si>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</si>
  <si>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</si>
  <si>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</si>
  <si>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</si>
  <si>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</si>
  <si>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</si>
  <si>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</si>
  <si>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</si>
  <si>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</si>
  <si>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</si>
  <si>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</si>
  <si>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</si>
  <si>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</si>
  <si>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</si>
  <si>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</si>
  <si>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</si>
  <si>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</si>
  <si>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</si>
  <si>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</si>
  <si>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</si>
  <si>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</si>
  <si>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</si>
  <si>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</si>
  <si>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</si>
  <si>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</si>
  <si>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</si>
  <si>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</si>
  <si>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</si>
  <si>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</si>
  <si>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</si>
  <si>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</si>
  <si>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</si>
  <si>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</si>
  <si>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</si>
  <si>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</si>
  <si>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</si>
  <si>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</si>
  <si>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</si>
  <si>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</si>
  <si>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</si>
  <si>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</si>
  <si>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</si>
  <si>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</si>
  <si>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</si>
  <si>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</si>
  <si>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</si>
  <si>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</si>
  <si>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</si>
  <si>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</si>
  <si>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</si>
  <si>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</si>
  <si>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</si>
  <si>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</si>
  <si>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</si>
  <si>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</si>
  <si>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</si>
  <si>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</si>
  <si>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</si>
  <si>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</si>
  <si>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</si>
  <si>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</si>
  <si>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</si>
  <si>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</si>
  <si>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</si>
  <si>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</si>
  <si>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</si>
  <si>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</si>
  <si>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</si>
  <si>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</si>
  <si>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</si>
  <si>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</si>
  <si>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</si>
  <si>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</si>
  <si>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</si>
  <si>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</si>
  <si>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</si>
  <si>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</si>
  <si>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</si>
  <si>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</si>
  <si>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</si>
  <si>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</si>
  <si>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</si>
  <si>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</si>
  <si>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</si>
  <si>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</si>
  <si>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</si>
  <si>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</si>
  <si>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</si>
  <si>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</si>
  <si>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</si>
  <si>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</si>
  <si>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</si>
  <si>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</si>
  <si>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</si>
  <si>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</si>
  <si>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</si>
  <si>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</si>
  <si>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</si>
  <si>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</si>
  <si>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</si>
  <si>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</si>
  <si>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</si>
  <si>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</si>
  <si>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</si>
  <si>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</si>
  <si>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</si>
  <si>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</si>
  <si>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</si>
  <si>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</si>
  <si>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</si>
  <si>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</si>
  <si>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</si>
  <si>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</si>
  <si>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</si>
  <si>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</si>
  <si>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</si>
  <si>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</si>
  <si>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</si>
  <si>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</si>
  <si>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</si>
  <si>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</si>
  <si>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</si>
  <si>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</si>
  <si>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</si>
  <si>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</si>
  <si>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</si>
  <si>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</si>
  <si>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</si>
  <si>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</si>
  <si>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</si>
  <si>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</si>
  <si>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</si>
  <si>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</si>
  <si>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</si>
  <si>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</si>
  <si>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</si>
  <si>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</si>
  <si>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</si>
  <si>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</si>
  <si>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</si>
  <si>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</si>
  <si>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</si>
  <si>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</si>
  <si>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</si>
  <si>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</si>
  <si>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</si>
  <si>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</si>
  <si>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</si>
  <si>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</si>
  <si>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</si>
  <si>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</si>
  <si>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</si>
  <si>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</si>
  <si>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</si>
  <si>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</si>
  <si>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</si>
  <si>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</si>
  <si>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</si>
  <si>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</si>
  <si>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</si>
  <si>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</si>
  <si>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</si>
  <si>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</si>
  <si>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</si>
  <si>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</si>
  <si>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</si>
  <si>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</si>
  <si>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</si>
  <si>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</si>
  <si>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</si>
  <si>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</si>
  <si>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</si>
  <si>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</si>
  <si>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</si>
  <si>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</si>
  <si>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</si>
  <si>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</si>
  <si>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</si>
  <si>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</si>
  <si>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</si>
  <si>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</si>
  <si>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</si>
  <si>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</si>
  <si>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</si>
  <si>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</si>
  <si>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</si>
  <si>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</si>
  <si>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</si>
  <si>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</si>
  <si>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</si>
  <si>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</si>
  <si>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</si>
  <si>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</si>
  <si>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</si>
  <si>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</si>
  <si>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</si>
  <si>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</si>
  <si>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</si>
  <si>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</si>
  <si>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</si>
  <si>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</si>
  <si>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</si>
  <si>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</si>
  <si>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</si>
  <si>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</si>
  <si>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</si>
  <si>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</si>
  <si>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</si>
  <si>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</si>
  <si>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</si>
  <si>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</si>
  <si>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</si>
  <si>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</si>
  <si>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</si>
  <si>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</si>
  <si>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</si>
  <si>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</si>
  <si>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</si>
  <si>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</si>
  <si>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</si>
  <si>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</si>
  <si>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</si>
  <si>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</si>
  <si>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</si>
  <si>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</si>
  <si>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</si>
  <si>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</si>
  <si>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</si>
  <si>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</si>
  <si>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</si>
  <si>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</si>
  <si>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</si>
  <si>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</si>
  <si>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</si>
  <si>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</si>
  <si>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</si>
  <si>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</si>
  <si>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</si>
  <si>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</si>
  <si>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</si>
  <si>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</si>
  <si>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</si>
  <si>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</si>
  <si>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</si>
  <si>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</si>
  <si>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</si>
  <si>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</si>
  <si>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</si>
  <si>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</si>
  <si>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</si>
  <si>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</si>
  <si>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</si>
  <si>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</si>
  <si>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</si>
  <si>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</si>
  <si>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</si>
  <si>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</si>
  <si>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</si>
  <si>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</si>
  <si>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</si>
  <si>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</si>
  <si>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</si>
  <si>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</si>
  <si>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</si>
  <si>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</si>
  <si>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</si>
  <si>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</si>
  <si>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</si>
  <si>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</si>
  <si>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</si>
  <si>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</si>
  <si>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</si>
  <si>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</si>
  <si>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</si>
  <si>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</si>
  <si>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</si>
  <si>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</si>
  <si>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</si>
  <si>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</si>
  <si>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</si>
  <si>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</si>
  <si>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</si>
  <si>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</si>
  <si>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</si>
  <si>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</si>
  <si>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</si>
  <si>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</si>
  <si>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</si>
  <si>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</si>
  <si>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</si>
  <si>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</si>
  <si>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</si>
  <si>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</si>
  <si>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</si>
  <si>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</si>
  <si>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</si>
  <si>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</si>
  <si>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</si>
  <si>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</si>
  <si>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</si>
  <si>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</si>
  <si>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</si>
  <si>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</si>
  <si>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</si>
  <si>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</si>
  <si>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</si>
  <si>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</si>
  <si>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</si>
  <si>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</si>
  <si>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</si>
  <si>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</si>
  <si>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</si>
  <si>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</si>
  <si>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</si>
  <si>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</si>
  <si>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</si>
  <si>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</si>
  <si>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</si>
  <si>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</si>
  <si>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</si>
  <si>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</si>
  <si>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</si>
  <si>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</si>
  <si>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</si>
  <si>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</si>
  <si>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</si>
  <si>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</si>
  <si>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</si>
  <si>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</si>
  <si>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</si>
  <si>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</si>
  <si>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</si>
  <si>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</si>
  <si>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</si>
  <si>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</si>
  <si>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</si>
  <si>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</si>
  <si>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</si>
  <si>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</si>
  <si>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</si>
  <si>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</si>
  <si>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</si>
  <si>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</si>
  <si>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</si>
  <si>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</si>
  <si>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</si>
  <si>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</si>
  <si>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</si>
  <si>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</si>
  <si>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</si>
  <si>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</si>
  <si>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</si>
  <si>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</si>
  <si>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</si>
  <si>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</si>
  <si>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</si>
  <si>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</si>
  <si>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</si>
  <si>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</si>
  <si>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</si>
  <si>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</si>
  <si>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</si>
  <si>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</si>
  <si>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</si>
  <si>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</si>
  <si>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</si>
  <si>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</si>
  <si>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</si>
  <si>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</si>
  <si>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</si>
  <si>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</si>
  <si>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</si>
  <si>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</si>
  <si>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</si>
  <si>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</si>
  <si>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</si>
  <si>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</si>
  <si>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</si>
  <si>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</si>
  <si>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</si>
  <si>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</si>
  <si>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</si>
  <si>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</si>
  <si>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</si>
  <si>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</si>
  <si>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</si>
  <si>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</si>
  <si>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</si>
  <si>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</si>
  <si>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</si>
  <si>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</si>
  <si>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</si>
  <si>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</si>
  <si>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</si>
  <si>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</si>
  <si>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</si>
  <si>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</si>
  <si>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</si>
  <si>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</si>
  <si>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</si>
  <si>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</si>
  <si>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</si>
  <si>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</si>
  <si>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</si>
  <si>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</si>
  <si>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</si>
  <si>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</si>
  <si>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</si>
  <si>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</si>
  <si>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</si>
  <si>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</si>
  <si>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</si>
  <si>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</si>
  <si>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</si>
  <si>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</si>
  <si>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</si>
  <si>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</si>
  <si>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</si>
  <si>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</si>
  <si>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</si>
  <si>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</si>
  <si>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</si>
  <si>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</si>
  <si>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</si>
  <si>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</si>
  <si>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</si>
  <si>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</si>
  <si>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</si>
  <si>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</si>
  <si>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</si>
  <si>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</si>
  <si>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</si>
  <si>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</si>
  <si>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</si>
  <si>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</si>
  <si>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</si>
  <si>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</si>
  <si>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</si>
  <si>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</si>
  <si>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</si>
  <si>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</si>
  <si>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</si>
  <si>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</si>
  <si>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</si>
  <si>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</si>
  <si>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</si>
  <si>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</si>
  <si>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</si>
  <si>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</si>
  <si>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</si>
  <si>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</si>
  <si>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</si>
  <si>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</si>
  <si>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</si>
  <si>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</si>
  <si>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</si>
  <si>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</si>
  <si>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</si>
  <si>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</si>
  <si>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</si>
  <si>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</si>
  <si>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</si>
  <si>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</si>
  <si>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</si>
  <si>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</si>
  <si>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</si>
  <si>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</si>
  <si>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</si>
  <si>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</si>
  <si>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</si>
  <si>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</si>
  <si>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</si>
  <si>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</si>
  <si>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</si>
  <si>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</si>
  <si>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</si>
  <si>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</si>
  <si>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</si>
  <si>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</si>
  <si>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</si>
  <si>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</si>
  <si>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</si>
  <si>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</si>
  <si>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</si>
  <si>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</si>
  <si>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</si>
  <si>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</si>
  <si>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</si>
  <si>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</si>
  <si>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</si>
  <si>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</si>
  <si>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</si>
  <si>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</si>
  <si>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</si>
  <si>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</si>
  <si>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</si>
  <si>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</si>
  <si>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</si>
  <si>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</si>
  <si>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</si>
  <si>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</si>
  <si>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</si>
  <si>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</si>
  <si>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</si>
  <si>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</si>
  <si>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</si>
  <si>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</si>
  <si>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</si>
  <si>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</si>
  <si>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</si>
  <si>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</si>
  <si>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</si>
  <si>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</si>
  <si>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</si>
  <si>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</si>
  <si>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</si>
  <si>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</si>
  <si>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</si>
  <si>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</si>
  <si>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</si>
  <si>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</si>
  <si>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</si>
  <si>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</si>
  <si>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</si>
  <si>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</si>
  <si>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</si>
  <si>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</si>
  <si>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</si>
  <si>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</si>
  <si>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</si>
  <si>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</si>
  <si>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</si>
  <si>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</si>
  <si>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</si>
  <si>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</si>
  <si>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</si>
  <si>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</si>
  <si>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</si>
  <si>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</si>
  <si>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</si>
  <si>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</si>
  <si>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</si>
  <si>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</si>
  <si>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</si>
  <si>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</si>
  <si>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</si>
  <si>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</si>
  <si>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</si>
  <si>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</si>
  <si>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</si>
  <si>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</si>
  <si>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</si>
  <si>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</si>
  <si>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</si>
  <si>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</si>
  <si>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</si>
  <si>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</si>
  <si>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</si>
  <si>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</si>
  <si>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</si>
  <si>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</si>
  <si>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</si>
  <si>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</si>
  <si>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</si>
  <si>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</si>
  <si>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</si>
  <si>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</si>
  <si>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</si>
  <si>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</si>
  <si>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</si>
  <si>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</si>
  <si>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</si>
  <si>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</si>
  <si>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</si>
  <si>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</si>
  <si>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</si>
  <si>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</si>
  <si>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</si>
  <si>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</si>
  <si>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</si>
  <si>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</si>
  <si>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</si>
  <si>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</si>
  <si>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</si>
  <si>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</si>
  <si>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</si>
  <si>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</si>
  <si>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</si>
  <si>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</si>
  <si>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</si>
  <si>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</si>
  <si>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</si>
  <si>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</si>
  <si>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</si>
  <si>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</si>
  <si>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</si>
  <si>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</si>
  <si>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</si>
  <si>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</si>
  <si>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</si>
  <si>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</si>
  <si>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</si>
  <si>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</si>
  <si>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</si>
  <si>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</si>
  <si>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</si>
  <si>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</si>
  <si>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</si>
  <si>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</si>
  <si>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</si>
  <si>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</si>
  <si>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</si>
  <si>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</si>
  <si>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</si>
  <si>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</si>
  <si>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</si>
  <si>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</si>
  <si>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</si>
  <si>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</si>
  <si>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</si>
  <si>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</si>
  <si>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</si>
  <si>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</si>
  <si>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</si>
  <si>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</si>
  <si>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</si>
  <si>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</si>
  <si>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</si>
  <si>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</si>
  <si>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</si>
  <si>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</si>
  <si>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</si>
  <si>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</si>
  <si>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</si>
  <si>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</si>
  <si>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</si>
  <si>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</si>
  <si>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</si>
  <si>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</si>
  <si>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</si>
  <si>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</si>
  <si>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</si>
  <si>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</si>
  <si>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</si>
  <si>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</si>
  <si>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</si>
  <si>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</si>
  <si>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</si>
  <si>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</si>
  <si>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</si>
  <si>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</si>
  <si>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</si>
  <si>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</si>
  <si>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</si>
  <si>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</si>
  <si>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</si>
  <si>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</si>
  <si>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</si>
  <si>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</si>
  <si>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</si>
  <si>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</si>
  <si>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</si>
  <si>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</si>
  <si>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</si>
  <si>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</si>
  <si>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</si>
  <si>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</si>
  <si>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</si>
  <si>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</si>
  <si>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</si>
  <si>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</si>
  <si>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</si>
  <si>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</si>
  <si>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</si>
  <si>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</si>
  <si>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</si>
  <si>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</si>
  <si>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</si>
  <si>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</si>
  <si>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</si>
  <si>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</si>
  <si>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</si>
  <si>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</si>
  <si>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</si>
  <si>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</si>
  <si>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</si>
  <si>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</si>
  <si>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</si>
  <si>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</si>
  <si>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</si>
  <si>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</si>
  <si>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</si>
  <si>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</si>
  <si>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</si>
  <si>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</si>
  <si>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</si>
  <si>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</si>
  <si>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</si>
  <si>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</si>
  <si>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</si>
  <si>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</si>
  <si>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</si>
  <si>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</si>
  <si>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</si>
  <si>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</si>
  <si>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</si>
  <si>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</si>
  <si>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</si>
  <si>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</si>
  <si>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</si>
  <si>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</si>
  <si>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</si>
  <si>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</si>
  <si>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</si>
  <si>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</si>
  <si>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</si>
  <si>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</si>
  <si>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</si>
  <si>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</si>
  <si>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</si>
  <si>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</si>
  <si>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</si>
  <si>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</si>
  <si>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</si>
  <si>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</si>
  <si>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</si>
  <si>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</si>
  <si>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</si>
  <si>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</si>
  <si>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</si>
  <si>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</si>
  <si>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</si>
  <si>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</si>
  <si>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</si>
  <si>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</si>
  <si>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</si>
  <si>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</si>
  <si>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</si>
  <si>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</si>
  <si>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</si>
  <si>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</si>
  <si>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</si>
  <si>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</si>
  <si>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</si>
  <si>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</si>
  <si>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</si>
  <si>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</si>
  <si>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</si>
  <si>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</si>
  <si>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</si>
  <si>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</si>
  <si>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</si>
  <si>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</si>
  <si>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</si>
  <si>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</si>
  <si>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</si>
  <si>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</si>
  <si>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</si>
  <si>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</si>
  <si>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</si>
  <si>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</si>
  <si>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</si>
  <si>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</si>
  <si>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</si>
  <si>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</si>
  <si>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</si>
  <si>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</si>
  <si>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</si>
  <si>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</si>
  <si>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</si>
  <si>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</si>
  <si>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</si>
  <si>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</si>
  <si>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</si>
  <si>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</si>
  <si>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</si>
  <si>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</si>
  <si>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</si>
  <si>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</si>
  <si>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</si>
  <si>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</si>
  <si>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</si>
  <si>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</si>
  <si>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</si>
  <si>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</si>
  <si>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</si>
  <si>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</si>
  <si>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</si>
  <si>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</si>
  <si>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</si>
  <si>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</si>
  <si>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</si>
  <si>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</si>
  <si>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</si>
  <si>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</si>
  <si>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</si>
  <si>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</si>
  <si>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</si>
  <si>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</si>
  <si>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</si>
  <si>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</si>
  <si>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</si>
  <si>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</si>
  <si>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</si>
  <si>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</si>
  <si>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</si>
  <si>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</si>
  <si>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</si>
  <si>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</si>
  <si>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</si>
  <si>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</si>
  <si>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</si>
  <si>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</si>
  <si>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</si>
  <si>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</si>
  <si>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</si>
  <si>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</si>
  <si>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</si>
  <si>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</si>
  <si>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</si>
  <si>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</si>
  <si>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</si>
  <si>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</si>
  <si>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</si>
  <si>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</si>
  <si>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</si>
  <si>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</si>
  <si>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</si>
  <si>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</si>
  <si>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</si>
  <si>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</si>
  <si>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</si>
  <si>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</si>
  <si>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</si>
  <si>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</si>
  <si>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</si>
  <si>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</si>
  <si>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</si>
  <si>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</si>
  <si>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</si>
  <si>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</si>
  <si>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</si>
  <si>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</si>
  <si>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</si>
  <si>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</si>
  <si>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</si>
  <si>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</si>
  <si>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</si>
  <si>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</si>
  <si>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</si>
  <si>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</si>
  <si>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</si>
  <si>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</si>
  <si>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</si>
  <si>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</si>
  <si>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</si>
  <si>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</si>
  <si>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</si>
  <si>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</si>
  <si>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</si>
  <si>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</si>
  <si>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</si>
  <si>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</si>
  <si>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</si>
  <si>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</si>
  <si>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</si>
  <si>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</si>
  <si>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</si>
  <si>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</si>
  <si>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</si>
  <si>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</si>
  <si>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</si>
  <si>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</si>
  <si>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</si>
  <si>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</si>
  <si>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</si>
  <si>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</si>
  <si>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</si>
  <si>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</si>
  <si>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</si>
  <si>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</si>
  <si>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</si>
  <si>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</si>
  <si>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</si>
  <si>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</si>
  <si>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</si>
  <si>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</si>
  <si>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</si>
  <si>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</si>
  <si>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</si>
  <si>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</si>
  <si>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</si>
  <si>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</si>
  <si>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</si>
  <si>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</si>
  <si>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</si>
  <si>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</si>
  <si>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</si>
  <si>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</si>
  <si>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</si>
  <si>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</si>
  <si>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</si>
  <si>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</si>
  <si>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</si>
  <si>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</si>
  <si>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</si>
  <si>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</si>
  <si>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</si>
  <si>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</si>
  <si>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</si>
  <si>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</si>
  <si>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</si>
  <si>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</si>
  <si>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</si>
  <si>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</si>
  <si>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</si>
  <si>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</si>
  <si>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</si>
  <si>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</si>
  <si>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</si>
  <si>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</si>
  <si>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</si>
  <si>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</si>
  <si>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</si>
  <si>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</si>
  <si>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</si>
  <si>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</si>
  <si>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</si>
  <si>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</si>
  <si>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</si>
  <si>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</si>
  <si>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</si>
  <si>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</si>
  <si>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</si>
  <si>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</si>
  <si>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</si>
  <si>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</si>
  <si>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</si>
  <si>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</si>
  <si>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</si>
  <si>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</si>
  <si>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</si>
  <si>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</si>
  <si>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</si>
  <si>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</si>
  <si>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</si>
  <si>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</si>
  <si>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</si>
  <si>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</si>
  <si>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</si>
  <si>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</si>
  <si>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</si>
  <si>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</si>
  <si>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</si>
  <si>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</si>
  <si>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</si>
  <si>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</si>
  <si>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</si>
  <si>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</si>
  <si>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</si>
  <si>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</si>
  <si>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</si>
  <si>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</si>
  <si>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</si>
  <si>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</si>
  <si>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</si>
  <si>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</si>
  <si>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</si>
  <si>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</si>
  <si>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</si>
  <si>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</si>
  <si>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</si>
  <si>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</si>
  <si>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</si>
  <si>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</si>
  <si>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</si>
  <si>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</si>
  <si>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</si>
  <si>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</si>
  <si>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</si>
  <si>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</si>
  <si>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</si>
  <si>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</si>
  <si>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</si>
  <si>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</si>
  <si>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</si>
  <si>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</si>
  <si>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</si>
  <si>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</si>
  <si>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</si>
  <si>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</si>
  <si>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</si>
  <si>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</si>
  <si>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</si>
  <si>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</si>
  <si>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</si>
  <si>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</si>
  <si>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</si>
  <si>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</si>
  <si>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</si>
  <si>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</si>
  <si>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</si>
  <si>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</si>
  <si>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</si>
  <si>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</si>
  <si>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</si>
  <si>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</si>
  <si>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</si>
  <si>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</si>
  <si>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</si>
  <si>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</si>
  <si>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</si>
  <si>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</si>
  <si>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</si>
  <si>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</si>
  <si>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</si>
  <si>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</si>
  <si>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</si>
  <si>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</si>
  <si>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</si>
  <si>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</si>
  <si>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</si>
  <si>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</si>
  <si>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</si>
  <si>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</si>
  <si>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</si>
  <si>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</si>
  <si>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</si>
  <si>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</si>
  <si>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</si>
  <si>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</si>
  <si>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</si>
  <si>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</si>
  <si>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</si>
  <si>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</si>
  <si>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</si>
  <si>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</si>
  <si>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</si>
  <si>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</si>
  <si>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</si>
  <si>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</si>
  <si>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</si>
  <si>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</si>
  <si>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</si>
  <si>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</si>
  <si>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</si>
  <si>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</si>
  <si>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</si>
  <si>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</si>
  <si>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</si>
  <si>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</si>
  <si>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</si>
  <si>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</si>
  <si>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</si>
  <si>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</si>
  <si>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</si>
  <si>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</si>
  <si>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</si>
  <si>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</si>
  <si>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</si>
  <si>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</si>
  <si>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</si>
  <si>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</si>
  <si>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</si>
  <si>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</si>
  <si>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</si>
  <si>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</si>
  <si>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</si>
  <si>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</si>
  <si>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</si>
  <si>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</si>
  <si>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</si>
  <si>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</si>
  <si>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</si>
  <si>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</si>
  <si>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</si>
  <si>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</si>
  <si>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</si>
  <si>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</si>
  <si>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</si>
  <si>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</si>
  <si>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</si>
  <si>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</si>
  <si>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</si>
  <si>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</si>
  <si>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</si>
  <si>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</si>
  <si>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</si>
  <si>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</si>
  <si>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</si>
  <si>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</si>
  <si>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</si>
  <si>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</si>
  <si>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</si>
  <si>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</si>
  <si>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</si>
  <si>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</si>
  <si>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</si>
  <si>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</si>
  <si>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</si>
  <si>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</si>
  <si>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</si>
  <si>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</si>
  <si>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</si>
  <si>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</si>
  <si>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</si>
  <si>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</si>
  <si>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</si>
  <si>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</si>
  <si>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</si>
  <si>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</si>
  <si>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</si>
  <si>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</si>
  <si>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</si>
  <si>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</si>
  <si>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</si>
  <si>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</si>
  <si>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</si>
  <si>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</si>
  <si>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</si>
  <si>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</si>
  <si>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</si>
  <si>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</si>
  <si>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</si>
  <si>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</si>
  <si>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</si>
  <si>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</si>
  <si>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</si>
  <si>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</si>
  <si>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</si>
  <si>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</si>
  <si>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</si>
  <si>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</si>
  <si>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</si>
  <si>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</si>
  <si>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</si>
  <si>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</si>
  <si>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</si>
  <si>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</si>
  <si>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</si>
  <si>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</si>
  <si>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</si>
  <si>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</si>
  <si>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</si>
  <si>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</si>
  <si>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</si>
  <si>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</si>
  <si>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</si>
  <si>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</si>
  <si>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</si>
  <si>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</si>
  <si>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</si>
  <si>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</si>
  <si>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</si>
  <si>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</si>
  <si>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</si>
  <si>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</si>
  <si>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</si>
  <si>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</si>
  <si>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</si>
  <si>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</si>
  <si>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</si>
  <si>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</si>
  <si>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</si>
  <si>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</si>
  <si>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</si>
  <si>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</si>
  <si>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</si>
  <si>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</si>
  <si>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</si>
  <si>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</si>
  <si>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</si>
  <si>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</si>
  <si>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</si>
  <si>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</si>
  <si>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</si>
  <si>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</si>
  <si>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</si>
  <si>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</si>
  <si>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</si>
  <si>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</si>
  <si>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</si>
  <si>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</si>
  <si>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</si>
  <si>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</si>
  <si>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</si>
  <si>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</si>
  <si>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</si>
  <si>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</si>
  <si>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</si>
  <si>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</si>
  <si>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</si>
  <si>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</si>
  <si>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</si>
  <si>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</si>
  <si>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</si>
  <si>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</si>
  <si>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</si>
  <si>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</si>
  <si>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</si>
  <si>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</si>
  <si>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</si>
  <si>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</si>
  <si>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</si>
  <si>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</si>
  <si>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</si>
  <si>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</si>
  <si>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</si>
  <si>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</si>
  <si>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</si>
  <si>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</si>
  <si>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</si>
  <si>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</si>
  <si>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</si>
  <si>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</si>
  <si>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</si>
  <si>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</si>
  <si>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</si>
  <si>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</si>
  <si>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</si>
  <si>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</si>
  <si>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</si>
  <si>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</si>
  <si>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</si>
  <si>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</si>
  <si>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</si>
  <si>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</si>
  <si>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</si>
  <si>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</si>
  <si>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</si>
  <si>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</si>
  <si>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</si>
  <si>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</si>
  <si>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</si>
  <si>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</si>
  <si>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</si>
  <si>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</si>
  <si>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</si>
  <si>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</si>
  <si>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</si>
  <si>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</si>
  <si>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</si>
  <si>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</si>
  <si>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</si>
  <si>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</si>
  <si>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</si>
  <si>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</si>
  <si>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</si>
  <si>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</si>
  <si>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</si>
  <si>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</si>
  <si>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</si>
  <si>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</si>
  <si>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</si>
  <si>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</si>
  <si>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</si>
  <si>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</si>
  <si>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</si>
  <si>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</si>
  <si>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</si>
  <si>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</si>
  <si>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</si>
  <si>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</si>
  <si>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</si>
  <si>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</si>
  <si>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</si>
  <si>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</si>
  <si>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</si>
  <si>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</si>
  <si>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</si>
  <si>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</si>
  <si>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</si>
  <si>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</si>
  <si>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</si>
  <si>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</si>
  <si>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</si>
  <si>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</si>
  <si>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</si>
  <si>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</si>
  <si>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</si>
  <si>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</si>
  <si>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</si>
  <si>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</si>
  <si>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</si>
  <si>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</si>
  <si>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</si>
  <si>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</si>
  <si>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</si>
  <si>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</si>
  <si>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</si>
  <si>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</si>
  <si>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</si>
  <si>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</si>
  <si>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</si>
  <si>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</si>
  <si>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</si>
  <si>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</si>
  <si>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</si>
  <si>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</si>
  <si>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</si>
  <si>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</si>
  <si>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</si>
  <si>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</si>
  <si>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</si>
  <si>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</si>
  <si>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</si>
  <si>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</si>
  <si>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</si>
  <si>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</si>
  <si>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</si>
  <si>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</si>
  <si>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</si>
  <si>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</si>
  <si>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</si>
  <si>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</si>
  <si>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</si>
  <si>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</si>
  <si>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</si>
  <si>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</si>
  <si>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</si>
  <si>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</si>
  <si>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</si>
  <si>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</si>
  <si>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</si>
  <si>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</si>
  <si>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</si>
  <si>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</si>
  <si>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</si>
  <si>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</si>
  <si>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</si>
  <si>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</si>
  <si>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</si>
  <si>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</si>
  <si>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</si>
  <si>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</si>
  <si>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</si>
  <si>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</si>
  <si>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</si>
  <si>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</si>
  <si>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</si>
  <si>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</si>
  <si>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</si>
  <si>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</si>
  <si>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</si>
  <si>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</si>
  <si>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</si>
  <si>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</si>
  <si>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</si>
  <si>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</si>
  <si>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</si>
  <si>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</si>
  <si>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</si>
  <si>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</si>
  <si>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</si>
  <si>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</si>
  <si>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</si>
  <si>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</si>
  <si>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</si>
  <si>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</si>
  <si>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</si>
  <si>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</si>
  <si>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</si>
  <si>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</si>
  <si>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</si>
  <si>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</si>
  <si>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</si>
  <si>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</si>
  <si>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</si>
  <si>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</si>
  <si>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</si>
  <si>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</si>
  <si>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</si>
  <si>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</si>
  <si>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</si>
  <si>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</si>
  <si>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</si>
  <si>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</si>
  <si>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</si>
  <si>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</si>
  <si>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</si>
  <si>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</si>
  <si>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</si>
  <si>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</si>
  <si>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</si>
  <si>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</si>
  <si>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</si>
  <si>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</si>
  <si>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</si>
  <si>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</si>
  <si>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</si>
  <si>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</si>
  <si>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</si>
  <si>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</si>
  <si>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</si>
  <si>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</si>
  <si>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</si>
  <si>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</si>
  <si>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</si>
  <si>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</si>
  <si>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</si>
  <si>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</si>
  <si>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</si>
  <si>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</si>
  <si>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</si>
  <si>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</si>
  <si>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</si>
  <si>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</si>
  <si>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</si>
  <si>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</si>
  <si>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</si>
  <si>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</si>
  <si>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</si>
  <si>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</si>
  <si>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</si>
  <si>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</si>
  <si>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</si>
  <si>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</si>
  <si>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</si>
  <si>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</si>
  <si>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</si>
  <si>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</si>
  <si>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</si>
  <si>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</si>
  <si>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</si>
  <si>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</si>
  <si>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</si>
  <si>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</si>
  <si>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</si>
  <si>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</si>
  <si>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</si>
  <si>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</si>
  <si>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</si>
  <si>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</si>
  <si>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</si>
  <si>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</si>
  <si>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</si>
  <si>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</si>
  <si>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</si>
  <si>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</si>
  <si>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</si>
  <si>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</si>
  <si>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</si>
  <si>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</si>
  <si>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</si>
  <si>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</si>
  <si>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</si>
  <si>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</si>
  <si>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</si>
  <si>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</si>
  <si>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</si>
  <si>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</si>
  <si>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</si>
  <si>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</si>
  <si>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</si>
  <si>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</si>
  <si>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</si>
  <si>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</si>
  <si>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</si>
  <si>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</si>
  <si>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</si>
  <si>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</si>
  <si>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</si>
  <si>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</si>
  <si>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</si>
  <si>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</si>
  <si>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</si>
  <si>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</si>
  <si>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</si>
  <si>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</si>
  <si>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</si>
  <si>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</si>
  <si>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</si>
  <si>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</si>
  <si>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</si>
  <si>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</si>
  <si>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</si>
  <si>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</si>
  <si>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</si>
  <si>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</si>
  <si>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</si>
  <si>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</si>
  <si>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</si>
  <si>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</si>
  <si>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</si>
  <si>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</si>
  <si>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</si>
  <si>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</si>
  <si>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</si>
  <si>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</si>
  <si>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</si>
  <si>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</si>
  <si>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</si>
  <si>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</si>
  <si>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</si>
  <si>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</si>
  <si>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</si>
  <si>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</si>
  <si>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</si>
  <si>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</si>
  <si>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</si>
  <si>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</si>
  <si>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</si>
  <si>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</si>
  <si>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</si>
  <si>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</si>
  <si>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</si>
  <si>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</si>
  <si>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</si>
  <si>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</si>
  <si>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</si>
  <si>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</si>
  <si>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</si>
  <si>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</si>
  <si>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</si>
  <si>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</si>
  <si>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</si>
  <si>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</si>
  <si>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</si>
  <si>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</si>
  <si>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</si>
  <si>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</si>
  <si>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</si>
  <si>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</si>
  <si>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</si>
  <si>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</si>
  <si>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</si>
  <si>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</si>
  <si>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</si>
  <si>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</si>
  <si>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</si>
  <si>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</si>
  <si>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</si>
  <si>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</si>
  <si>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</si>
  <si>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</si>
  <si>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</si>
  <si>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</si>
  <si>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</si>
  <si>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</si>
  <si>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</si>
  <si>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</si>
  <si>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</si>
  <si>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</si>
  <si>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</si>
  <si>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</si>
  <si>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</si>
  <si>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</si>
  <si>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</si>
  <si>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</si>
  <si>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</si>
  <si>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</si>
  <si>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</si>
  <si>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</si>
  <si>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</si>
  <si>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</si>
  <si>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</si>
  <si>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</si>
  <si>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</si>
  <si>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</si>
  <si>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</si>
  <si>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</si>
  <si>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</si>
  <si>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</si>
  <si>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</si>
  <si>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</si>
  <si>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</si>
  <si>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</si>
  <si>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</si>
  <si>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</si>
  <si>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</si>
  <si>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</si>
  <si>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</si>
  <si>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</si>
  <si>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</si>
  <si>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</si>
  <si>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</si>
  <si>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</si>
  <si>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</si>
  <si>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</si>
  <si>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</si>
  <si>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</si>
  <si>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</si>
  <si>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</si>
  <si>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</si>
  <si>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</si>
  <si>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</si>
  <si>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</si>
  <si>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</si>
  <si>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</si>
  <si>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</si>
  <si>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</si>
  <si>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</si>
  <si>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</si>
  <si>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</si>
  <si>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</si>
  <si>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</si>
  <si>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</si>
  <si>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</si>
  <si>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</si>
  <si>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</si>
  <si>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</si>
  <si>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</si>
  <si>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</si>
  <si>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</si>
  <si>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</si>
  <si>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</si>
  <si>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</si>
  <si>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</si>
  <si>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</si>
  <si>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</si>
  <si>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</si>
  <si>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</si>
  <si>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</si>
  <si>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</si>
  <si>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</si>
  <si>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</si>
  <si>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</si>
  <si>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</si>
  <si>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</si>
  <si>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</si>
  <si>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</si>
  <si>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</si>
  <si>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</si>
  <si>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</si>
  <si>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</si>
  <si>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</si>
  <si>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</si>
  <si>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</si>
  <si>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</si>
  <si>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</si>
  <si>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</si>
  <si>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</si>
  <si>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</si>
  <si>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</si>
  <si>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</si>
  <si>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</si>
  <si>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</si>
  <si>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</si>
  <si>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</si>
  <si>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</si>
  <si>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</si>
  <si>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</si>
  <si>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</si>
  <si>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</si>
  <si>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</si>
  <si>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</si>
  <si>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</si>
  <si>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</si>
  <si>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</si>
  <si>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</si>
  <si>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</si>
  <si>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</si>
  <si>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</si>
  <si>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</si>
  <si>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</si>
  <si>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</si>
  <si>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</si>
  <si>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</si>
  <si>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</si>
  <si>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</si>
  <si>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</si>
  <si>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</si>
  <si>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</si>
  <si>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</si>
  <si>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</si>
  <si>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</si>
  <si>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</si>
  <si>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</si>
  <si>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</si>
  <si>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</si>
  <si>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</si>
  <si>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</si>
  <si>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</si>
  <si>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</si>
  <si>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</si>
  <si>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</si>
  <si>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</si>
  <si>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</si>
  <si>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</si>
  <si>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</si>
  <si>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</si>
  <si>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</si>
  <si>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</si>
  <si>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</si>
  <si>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</si>
  <si>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</si>
  <si>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</si>
  <si>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</si>
  <si>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</si>
  <si>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</si>
  <si>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</si>
  <si>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</si>
  <si>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</si>
  <si>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</si>
  <si>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</si>
  <si>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</si>
  <si>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</si>
  <si>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</si>
  <si>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</si>
  <si>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</si>
  <si>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</si>
  <si>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</si>
  <si>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</si>
  <si>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</si>
  <si>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</si>
  <si>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</si>
  <si>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</si>
  <si>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</si>
  <si>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</si>
  <si>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</si>
  <si>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</si>
  <si>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</si>
  <si>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</si>
  <si>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</si>
  <si>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</si>
  <si>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</si>
  <si>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</si>
  <si>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</si>
  <si>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</si>
  <si>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</si>
  <si>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</si>
  <si>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</si>
  <si>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</si>
  <si>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</si>
  <si>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</si>
  <si>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</si>
  <si>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</si>
  <si>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</si>
  <si>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</si>
  <si>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</si>
  <si>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</si>
  <si>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</si>
  <si>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</si>
  <si>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</si>
  <si>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</si>
  <si>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</si>
  <si>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</si>
  <si>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</si>
  <si>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</si>
  <si>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</si>
  <si>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</si>
  <si>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</si>
  <si>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</si>
  <si>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</si>
  <si>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</si>
  <si>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</si>
  <si>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</si>
  <si>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</si>
  <si>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</si>
  <si>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</si>
  <si>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</si>
  <si>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</si>
  <si>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</si>
  <si>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</si>
  <si>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</si>
  <si>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</si>
  <si>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</si>
  <si>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</si>
  <si>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</si>
  <si>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</si>
  <si>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</si>
  <si>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</si>
  <si>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</si>
  <si>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</si>
  <si>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</si>
  <si>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</si>
  <si>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</si>
  <si>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</si>
  <si>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</si>
  <si>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</si>
  <si>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</si>
  <si>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</si>
  <si>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</si>
  <si>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</si>
  <si>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</si>
  <si>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</si>
  <si>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</si>
  <si>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</si>
  <si>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</si>
  <si>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</si>
  <si>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</si>
  <si>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</si>
  <si>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</si>
  <si>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</si>
  <si>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</si>
  <si>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</si>
  <si>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</si>
  <si>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</si>
  <si>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</si>
  <si>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</si>
  <si>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</si>
  <si>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</si>
  <si>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</si>
  <si>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</si>
  <si>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</si>
  <si>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</si>
  <si>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</si>
  <si>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</si>
  <si>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</si>
  <si>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</si>
  <si>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</si>
  <si>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</si>
  <si>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</si>
  <si>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</si>
  <si>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</si>
  <si>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</si>
  <si>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</si>
  <si>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</si>
  <si>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</si>
  <si>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</si>
  <si>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</si>
  <si>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</si>
  <si>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</si>
  <si>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</si>
  <si>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</si>
  <si>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</si>
  <si>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</si>
  <si>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</si>
  <si>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</si>
  <si>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</si>
  <si>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</si>
  <si>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</si>
  <si>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</si>
  <si>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</si>
  <si>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</si>
  <si>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</si>
  <si>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</si>
  <si>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</si>
  <si>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</si>
  <si>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</si>
  <si>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</si>
  <si>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</si>
  <si>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</si>
  <si>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</si>
  <si>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</si>
  <si>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</si>
  <si>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</si>
  <si>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</si>
  <si>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</si>
  <si>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</si>
  <si>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</si>
  <si>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</si>
  <si>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</si>
  <si>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</si>
  <si>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</si>
  <si>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</si>
  <si>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</si>
  <si>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</si>
  <si>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</si>
  <si>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</si>
  <si>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</si>
  <si>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</si>
  <si>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</si>
  <si>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</si>
  <si>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</si>
  <si>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</si>
  <si>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</si>
  <si>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</si>
  <si>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</si>
  <si>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</si>
  <si>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</si>
  <si>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</si>
  <si>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</si>
  <si>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</si>
  <si>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</si>
  <si>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</si>
  <si>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</si>
  <si>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</si>
  <si>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</si>
  <si>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</si>
  <si>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</si>
  <si>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</si>
  <si>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</si>
  <si>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</si>
  <si>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</si>
  <si>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</si>
  <si>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</si>
  <si>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</si>
  <si>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</si>
  <si>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</si>
  <si>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</si>
  <si>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</si>
  <si>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</si>
  <si>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</si>
  <si>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</si>
  <si>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</si>
  <si>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</si>
  <si>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</si>
  <si>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</si>
  <si>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</si>
  <si>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</si>
  <si>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</si>
  <si>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</si>
  <si>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</si>
  <si>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</si>
  <si>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</si>
  <si>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</si>
  <si>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</si>
  <si>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</si>
  <si>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</si>
  <si>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</si>
  <si>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</si>
  <si>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</si>
  <si>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</si>
  <si>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</si>
  <si>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</si>
  <si>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</si>
  <si>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</si>
  <si>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</si>
  <si>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</si>
  <si>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</si>
  <si>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</si>
  <si>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</si>
  <si>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</si>
  <si>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</si>
  <si>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</si>
  <si>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</si>
  <si>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</si>
  <si>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</si>
  <si>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</si>
  <si>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</si>
  <si>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</si>
  <si>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</si>
  <si>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</si>
  <si>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</si>
  <si>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</si>
  <si>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</si>
  <si>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</si>
  <si>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</si>
  <si>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</si>
  <si>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</si>
  <si>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</si>
  <si>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</si>
  <si>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</si>
  <si>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</si>
  <si>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</si>
  <si>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</si>
  <si>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</si>
  <si>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</si>
  <si>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</si>
  <si>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</si>
  <si>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</si>
  <si>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</si>
  <si>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</si>
  <si>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</si>
  <si>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</si>
  <si>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</si>
  <si>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</si>
  <si>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</si>
  <si>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</si>
  <si>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</si>
  <si>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</si>
  <si>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</si>
  <si>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</si>
  <si>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</si>
  <si>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</si>
  <si>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</si>
  <si>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</si>
  <si>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</si>
  <si>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</si>
  <si>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</si>
  <si>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</si>
  <si>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</si>
  <si>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</si>
  <si>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</si>
  <si>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</si>
  <si>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</si>
  <si>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</si>
  <si>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</si>
  <si>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</si>
  <si>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</si>
  <si>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</si>
  <si>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</si>
  <si>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</si>
  <si>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</si>
  <si>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</si>
  <si>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</si>
  <si>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</si>
  <si>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</si>
  <si>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</si>
  <si>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</si>
  <si>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</si>
  <si>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</si>
  <si>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</si>
  <si>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</si>
  <si>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</si>
  <si>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</si>
  <si>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</si>
  <si>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</si>
  <si>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</si>
  <si>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</si>
  <si>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</si>
  <si>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</si>
  <si>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</si>
  <si>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</si>
  <si>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</si>
  <si>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</si>
  <si>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</si>
  <si>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</si>
  <si>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</si>
  <si>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</si>
  <si>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</si>
  <si>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</si>
  <si>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</si>
  <si>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</si>
  <si>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</si>
  <si>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</si>
  <si>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</si>
  <si>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</si>
  <si>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</si>
  <si>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</si>
  <si>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</si>
  <si>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</si>
  <si>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</si>
  <si>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</si>
  <si>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</si>
  <si>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</si>
  <si>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</si>
  <si>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</si>
  <si>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</si>
  <si>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</si>
  <si>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</si>
  <si>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</si>
  <si>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</si>
  <si>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</si>
  <si>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</si>
  <si>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</si>
  <si>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</si>
  <si>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</si>
  <si>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</si>
  <si>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</si>
  <si>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</si>
  <si>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</si>
  <si>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</si>
  <si>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</si>
  <si>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</si>
  <si>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</si>
  <si>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</si>
  <si>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</si>
  <si>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</si>
  <si>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</si>
  <si>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</si>
  <si>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</si>
  <si>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</si>
  <si>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</si>
  <si>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</si>
  <si>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</si>
  <si>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</si>
  <si>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</si>
  <si>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</si>
  <si>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</si>
  <si>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</si>
  <si>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</si>
  <si>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</si>
  <si>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</si>
  <si>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</si>
  <si>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</si>
  <si>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</si>
  <si>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</si>
  <si>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</si>
  <si>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</si>
  <si>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</si>
  <si>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</si>
  <si>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</si>
  <si>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</si>
  <si>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</si>
  <si>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</si>
  <si>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</si>
  <si>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</si>
  <si>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</si>
  <si>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</si>
  <si>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</si>
  <si>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</si>
  <si>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</si>
  <si>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</si>
  <si>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</si>
  <si>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</si>
  <si>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</si>
  <si>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</si>
  <si>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</si>
  <si>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</si>
  <si>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</si>
  <si>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</si>
  <si>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</si>
  <si>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</si>
  <si>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</si>
  <si>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</si>
  <si>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</si>
  <si>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</si>
  <si>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</si>
  <si>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</si>
  <si>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</si>
  <si>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</si>
  <si>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</si>
  <si>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</si>
  <si>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</si>
  <si>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</si>
  <si>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</si>
  <si>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</si>
  <si>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</si>
  <si>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</si>
  <si>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</si>
  <si>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</si>
  <si>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</si>
  <si>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</si>
  <si>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</si>
  <si>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</si>
  <si>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</si>
  <si>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</si>
  <si>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</si>
  <si>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</si>
  <si>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</si>
  <si>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</si>
  <si>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</si>
  <si>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</si>
  <si>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</si>
  <si>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</si>
  <si>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</si>
  <si>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</si>
  <si>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</si>
  <si>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</si>
  <si>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</si>
  <si>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</si>
  <si>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</si>
  <si>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</si>
  <si>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</si>
  <si>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</si>
  <si>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</si>
  <si>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</si>
  <si>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</si>
  <si>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</si>
  <si>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</si>
  <si>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</si>
  <si>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</si>
  <si>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</si>
  <si>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</si>
  <si>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</si>
  <si>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</si>
  <si>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</si>
  <si>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</si>
  <si>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</si>
  <si>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</si>
  <si>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</si>
  <si>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</si>
  <si>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</si>
  <si>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</si>
  <si>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</si>
  <si>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</si>
  <si>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</si>
  <si>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</si>
  <si>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</si>
  <si>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</si>
  <si>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</si>
  <si>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</si>
  <si>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</si>
  <si>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</si>
  <si>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</si>
  <si>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</si>
  <si>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</si>
  <si>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</si>
  <si>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</si>
  <si>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</si>
  <si>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</si>
  <si>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</si>
  <si>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</si>
  <si>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</si>
  <si>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</si>
  <si>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</si>
  <si>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</si>
  <si>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</si>
  <si>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</si>
  <si>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</si>
  <si>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</si>
  <si>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</si>
  <si>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</si>
  <si>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</si>
  <si>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</si>
  <si>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</si>
  <si>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</si>
  <si>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</si>
  <si>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</si>
  <si>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</si>
  <si>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</si>
  <si>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</si>
  <si>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</si>
  <si>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</si>
  <si>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</si>
  <si>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</si>
  <si>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</si>
  <si>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</si>
  <si>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</si>
  <si>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</si>
  <si>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</si>
  <si>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</si>
  <si>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</si>
  <si>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</si>
  <si>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</si>
  <si>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</si>
  <si>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</si>
  <si>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</si>
  <si>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</si>
  <si>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</si>
  <si>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</si>
  <si>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</si>
  <si>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</si>
  <si>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</si>
  <si>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</si>
  <si>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</si>
  <si>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</si>
  <si>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</si>
  <si>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</si>
  <si>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</si>
  <si>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</si>
  <si>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</si>
  <si>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</si>
  <si>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</si>
  <si>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</si>
  <si>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</si>
  <si>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</si>
  <si>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</si>
  <si>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</si>
  <si>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</si>
  <si>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</si>
  <si>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</si>
  <si>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</si>
  <si>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</si>
  <si>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</si>
  <si>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</si>
  <si>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</si>
  <si>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</si>
  <si>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</si>
  <si>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</si>
  <si>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</si>
  <si>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</si>
  <si>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</si>
  <si>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</si>
  <si>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</si>
  <si>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</si>
  <si>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</si>
  <si>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</si>
  <si>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</si>
  <si>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</si>
  <si>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</si>
  <si>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</si>
  <si>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</si>
  <si>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</si>
  <si>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</si>
  <si>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</si>
  <si>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</si>
  <si>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</si>
  <si>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</si>
  <si>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</si>
  <si>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</si>
  <si>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</si>
  <si>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</si>
  <si>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</si>
  <si>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</si>
  <si>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</si>
  <si>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</si>
  <si>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</si>
  <si>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</si>
  <si>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</si>
  <si>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</si>
  <si>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</si>
  <si>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</si>
  <si>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</si>
  <si>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</si>
  <si>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</si>
  <si>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</si>
  <si>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</si>
  <si>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</si>
  <si>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</si>
  <si>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</si>
  <si>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</si>
  <si>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</si>
  <si>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</si>
  <si>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</si>
  <si>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</si>
  <si>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</si>
  <si>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</si>
  <si>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</si>
  <si>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</si>
  <si>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</si>
  <si>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</si>
  <si>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</si>
  <si>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</si>
  <si>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</si>
  <si>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</si>
  <si>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</si>
  <si>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</si>
  <si>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</si>
  <si>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</si>
  <si>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</si>
  <si>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</si>
  <si>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</si>
  <si>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</si>
  <si>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</si>
  <si>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</si>
  <si>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</si>
  <si>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</si>
  <si>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</si>
  <si>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</si>
  <si>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</si>
  <si>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</si>
  <si>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</si>
  <si>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</si>
  <si>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</si>
  <si>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</si>
  <si>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</si>
  <si>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</si>
  <si>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</si>
  <si>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</si>
  <si>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</si>
  <si>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</si>
  <si>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</si>
  <si>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</si>
  <si>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</si>
  <si>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</si>
  <si>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</si>
  <si>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</si>
  <si>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</si>
  <si>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</si>
  <si>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</si>
  <si>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</si>
  <si>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</si>
  <si>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</si>
  <si>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</si>
  <si>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</si>
  <si>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</si>
  <si>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</si>
  <si>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</si>
  <si>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</si>
  <si>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</si>
  <si>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</si>
  <si>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</si>
  <si>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</si>
  <si>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</si>
  <si>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</si>
  <si>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</si>
  <si>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</si>
  <si>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</si>
  <si>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</si>
  <si>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</si>
  <si>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</si>
  <si>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</si>
  <si>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</si>
  <si>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</si>
  <si>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</si>
  <si>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</si>
  <si>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</si>
  <si>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</si>
  <si>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</si>
  <si>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</si>
  <si>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</si>
  <si>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</si>
  <si>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</si>
  <si>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</si>
  <si>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</si>
  <si>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</si>
  <si>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</si>
  <si>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</si>
  <si>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</si>
  <si>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</si>
  <si>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</si>
  <si>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</si>
  <si>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</si>
  <si>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</si>
  <si>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</si>
  <si>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</si>
  <si>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</si>
  <si>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</si>
  <si>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</si>
  <si>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</si>
  <si>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</si>
  <si>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</si>
  <si>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</si>
  <si>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</si>
  <si>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</si>
  <si>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</si>
  <si>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</si>
  <si>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</si>
  <si>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</si>
  <si>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</si>
  <si>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</si>
  <si>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</si>
  <si>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</si>
  <si>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</si>
  <si>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</si>
  <si>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</si>
  <si>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</si>
  <si>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</si>
  <si>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</si>
  <si>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</si>
  <si>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</si>
  <si>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</si>
  <si>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</si>
  <si>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</si>
  <si>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</si>
  <si>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</si>
  <si>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</si>
  <si>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</si>
  <si>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</si>
  <si>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</si>
  <si>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</si>
  <si>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</si>
  <si>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</si>
  <si>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</si>
  <si>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</si>
  <si>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</si>
  <si>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</si>
  <si>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</si>
  <si>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</si>
  <si>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</si>
  <si>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</si>
  <si>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</si>
  <si>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</si>
  <si>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</si>
  <si>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</si>
  <si>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</si>
  <si>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</si>
  <si>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</si>
  <si>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</si>
  <si>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</si>
  <si>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</si>
  <si>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</si>
  <si>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</si>
  <si>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</si>
  <si>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</si>
  <si>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</si>
  <si>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</si>
  <si>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</si>
  <si>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</si>
  <si>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</si>
  <si>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</si>
  <si>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</si>
  <si>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</si>
  <si>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</si>
  <si>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</si>
  <si>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</si>
  <si>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</si>
  <si>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</si>
  <si>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</si>
  <si>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</si>
  <si>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</si>
  <si>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</si>
  <si>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</si>
  <si>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</si>
  <si>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</si>
  <si>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</si>
  <si>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</si>
  <si>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</si>
  <si>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</si>
  <si>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</si>
  <si>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</si>
  <si>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</si>
  <si>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</si>
  <si>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</si>
  <si>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</si>
  <si>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</si>
  <si>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</si>
  <si>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</si>
  <si>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</si>
  <si>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</si>
  <si>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</si>
  <si>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</si>
  <si>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</si>
  <si>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</si>
  <si>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</si>
  <si>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</si>
  <si>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</si>
  <si>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</si>
  <si>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</si>
  <si>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</si>
  <si>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</si>
  <si>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</si>
  <si>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</si>
  <si>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</si>
  <si>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</si>
  <si>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</si>
  <si>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</si>
  <si>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</si>
  <si>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</si>
  <si>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</si>
  <si>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</si>
  <si>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</si>
  <si>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</si>
  <si>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</si>
  <si>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</si>
  <si>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</si>
  <si>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</si>
  <si>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</si>
  <si>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</si>
  <si>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</si>
  <si>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</si>
  <si>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</si>
  <si>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</si>
  <si>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</si>
  <si>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</si>
  <si>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</si>
  <si>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</si>
  <si>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</si>
  <si>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</si>
  <si>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</si>
  <si>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</si>
  <si>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</si>
  <si>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</si>
  <si>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</si>
  <si>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</si>
  <si>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</si>
  <si>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</si>
  <si>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</si>
  <si>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</si>
  <si>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</si>
  <si>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</si>
  <si>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</si>
  <si>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</si>
  <si>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</si>
  <si>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</si>
  <si>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</si>
  <si>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</si>
  <si>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</si>
  <si>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</si>
  <si>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</si>
  <si>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</si>
  <si>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</si>
  <si>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</si>
  <si>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</si>
  <si>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</si>
  <si>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</si>
  <si>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</si>
  <si>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</si>
  <si>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</si>
  <si>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</si>
  <si>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</si>
  <si>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</si>
  <si>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</si>
  <si>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</si>
  <si>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</si>
  <si>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</si>
  <si>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</si>
  <si>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</si>
  <si>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</si>
  <si>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</si>
  <si>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</si>
  <si>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</si>
  <si>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</si>
  <si>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</si>
  <si>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</si>
  <si>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</si>
  <si>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</si>
  <si>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</si>
  <si>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</si>
  <si>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</si>
  <si>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</si>
  <si>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</si>
  <si>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</si>
  <si>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</si>
  <si>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</si>
  <si>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</si>
  <si>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</si>
  <si>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</si>
  <si>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</si>
  <si>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</si>
  <si>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</si>
  <si>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</si>
  <si>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</si>
  <si>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</si>
  <si>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</si>
  <si>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</si>
  <si>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</si>
  <si>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</si>
  <si>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</si>
  <si>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</si>
  <si>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</si>
  <si>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</si>
  <si>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</si>
  <si>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</si>
  <si>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</si>
  <si>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</si>
  <si>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</si>
  <si>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</si>
  <si>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</si>
  <si>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</si>
  <si>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</si>
  <si>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</si>
  <si>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</si>
  <si>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</si>
  <si>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</si>
  <si>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</si>
  <si>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</si>
  <si>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</si>
  <si>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</si>
  <si>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</si>
  <si>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</si>
  <si>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</si>
  <si>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</si>
  <si>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</si>
  <si>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</si>
  <si>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</si>
  <si>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</si>
  <si>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</si>
  <si>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</si>
  <si>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</si>
  <si>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</si>
  <si>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</si>
  <si>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</si>
  <si>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</si>
  <si>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</si>
  <si>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</si>
  <si>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</si>
  <si>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</si>
  <si>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</si>
  <si>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</si>
  <si>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</si>
  <si>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</si>
  <si>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</si>
  <si>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</si>
  <si>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</si>
  <si>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</si>
  <si>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</si>
  <si>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</si>
  <si>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</si>
  <si>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</si>
  <si>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</si>
  <si>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</si>
  <si>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</si>
  <si>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</si>
  <si>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</si>
  <si>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</si>
  <si>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</si>
  <si>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</si>
  <si>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</si>
  <si>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</si>
  <si>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</si>
  <si>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</si>
  <si>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</si>
  <si>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</si>
  <si>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</si>
  <si>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</si>
  <si>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</si>
  <si>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</si>
  <si>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</si>
  <si>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</si>
  <si>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</si>
  <si>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</si>
  <si>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</si>
  <si>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</si>
  <si>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</si>
  <si>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</si>
  <si>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</si>
  <si>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</si>
  <si>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</si>
  <si>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</si>
  <si>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</si>
  <si>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</si>
  <si>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</si>
  <si>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</si>
  <si>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</si>
  <si>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</si>
  <si>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</si>
  <si>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</si>
  <si>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</si>
  <si>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</si>
  <si>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</si>
  <si>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</si>
  <si>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</si>
  <si>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</si>
  <si>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</si>
  <si>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</si>
  <si>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</si>
  <si>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</si>
  <si>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</si>
  <si>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</si>
  <si>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</si>
  <si>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</si>
  <si>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</si>
  <si>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</si>
  <si>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</si>
  <si>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</si>
  <si>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</si>
  <si>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</si>
  <si>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</si>
  <si>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</si>
  <si>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</si>
  <si>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</si>
  <si>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</si>
  <si>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</si>
  <si>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</si>
  <si>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</si>
  <si>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</si>
  <si>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</si>
  <si>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</si>
  <si>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</si>
  <si>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</si>
  <si>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</si>
  <si>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</si>
  <si>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</si>
  <si>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</si>
  <si>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</si>
  <si>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</si>
  <si>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</si>
  <si>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</si>
  <si>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</si>
  <si>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</si>
  <si>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</si>
  <si>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</si>
  <si>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</si>
  <si>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</si>
  <si>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</si>
  <si>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</si>
  <si>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</si>
  <si>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</si>
  <si>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</si>
  <si>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</si>
  <si>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</si>
  <si>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</si>
  <si>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</si>
  <si>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</si>
  <si>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</si>
  <si>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</si>
  <si>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</si>
  <si>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</si>
  <si>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</si>
  <si>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</si>
  <si>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</si>
  <si>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</si>
  <si>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</si>
  <si>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</si>
  <si>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</si>
  <si>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</si>
  <si>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</si>
  <si>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</si>
  <si>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</si>
  <si>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</si>
  <si>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</si>
  <si>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</si>
  <si>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</si>
  <si>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</si>
  <si>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</si>
  <si>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</si>
  <si>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</si>
  <si>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</si>
  <si>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</si>
  <si>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</si>
  <si>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</si>
  <si>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</si>
  <si>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</si>
  <si>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</si>
  <si>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</si>
  <si>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</si>
  <si>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</si>
  <si>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</si>
  <si>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</si>
  <si>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</si>
  <si>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</si>
  <si>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</si>
  <si>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</si>
  <si>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</si>
  <si>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</si>
  <si>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</si>
  <si>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</si>
  <si>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</si>
  <si>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</si>
  <si>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</si>
  <si>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</si>
  <si>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</si>
  <si>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</si>
  <si>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</si>
  <si>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</si>
  <si>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</si>
  <si>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</si>
  <si>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</si>
  <si>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</si>
  <si>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</si>
  <si>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</si>
  <si>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</si>
  <si>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</si>
  <si>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</si>
  <si>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</si>
  <si>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</si>
  <si>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</si>
  <si>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</si>
  <si>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</si>
  <si>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</si>
  <si>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</si>
  <si>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</si>
  <si>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</si>
  <si>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</si>
  <si>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</si>
  <si>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</si>
  <si>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</si>
  <si>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</si>
  <si>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</si>
  <si>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</si>
  <si>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</si>
  <si>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</si>
  <si>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</si>
  <si>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</si>
  <si>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</si>
  <si>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</si>
  <si>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</si>
  <si>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</si>
  <si>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</si>
  <si>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</si>
  <si>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</si>
  <si>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</si>
  <si>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</si>
  <si>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</si>
  <si>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</si>
  <si>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</si>
  <si>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</si>
  <si>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</si>
  <si>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</si>
  <si>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</si>
  <si>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</si>
  <si>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</si>
  <si>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</si>
  <si>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</si>
  <si>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</si>
  <si>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</si>
  <si>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</si>
  <si>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</si>
  <si>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</si>
  <si>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</si>
  <si>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</si>
  <si>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</si>
  <si>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</si>
  <si>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</si>
  <si>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</si>
  <si>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</si>
  <si>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</si>
  <si>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</si>
  <si>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</si>
  <si>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</si>
  <si>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</si>
  <si>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</si>
  <si>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</si>
  <si>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</si>
  <si>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</si>
  <si>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</si>
  <si>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</si>
  <si>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</si>
  <si>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</si>
  <si>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</si>
  <si>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</si>
  <si>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</si>
  <si>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</si>
  <si>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</si>
  <si>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</si>
  <si>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</si>
  <si>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</si>
  <si>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</si>
  <si>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</si>
  <si>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</si>
  <si>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</si>
  <si>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</si>
  <si>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</si>
  <si>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</si>
  <si>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</si>
  <si>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</si>
  <si>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</si>
  <si>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</si>
  <si>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</si>
  <si>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</si>
  <si>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</si>
  <si>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</si>
  <si>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</si>
  <si>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</si>
  <si>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</si>
  <si>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</si>
  <si>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</si>
  <si>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</si>
  <si>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</si>
  <si>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</si>
  <si>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</si>
  <si>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</si>
  <si>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</si>
  <si>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</si>
  <si>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</si>
  <si>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</si>
  <si>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</si>
  <si>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</si>
  <si>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</si>
  <si>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</si>
  <si>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</si>
  <si>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</si>
  <si>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</si>
  <si>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</si>
  <si>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</si>
  <si>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</si>
  <si>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</si>
  <si>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</si>
  <si>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</si>
  <si>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</si>
  <si>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</si>
  <si>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</si>
  <si>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</si>
  <si>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</si>
  <si>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</si>
  <si>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</si>
  <si>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</si>
  <si>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</si>
  <si>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</si>
  <si>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</si>
  <si>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</si>
  <si>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</si>
  <si>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</si>
  <si>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</si>
  <si>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</si>
  <si>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</si>
  <si>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</si>
  <si>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</si>
  <si>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</si>
  <si>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</si>
  <si>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</si>
  <si>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</si>
  <si>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</si>
  <si>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</si>
  <si>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</si>
  <si>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</si>
  <si>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</si>
  <si>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</si>
  <si>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</si>
  <si>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</si>
  <si>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</si>
  <si>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</si>
  <si>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</si>
  <si>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</si>
  <si>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</si>
  <si>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</si>
  <si>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</si>
  <si>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</si>
  <si>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</si>
  <si>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</si>
  <si>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</si>
  <si>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</si>
  <si>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</si>
  <si>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</si>
  <si>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</si>
  <si>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</si>
  <si>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</si>
  <si>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</si>
  <si>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</si>
  <si>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</si>
  <si>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</si>
  <si>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</si>
  <si>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</si>
  <si>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</si>
  <si>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</si>
  <si>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</si>
  <si>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</si>
  <si>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</si>
  <si>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</si>
  <si>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</si>
  <si>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</si>
  <si>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</si>
  <si>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</si>
  <si>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</si>
  <si>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</si>
  <si>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</si>
  <si>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</si>
  <si>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</si>
  <si>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</si>
  <si>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</si>
  <si>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</si>
  <si>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</si>
  <si>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</si>
  <si>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</si>
  <si>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</si>
  <si>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</si>
  <si>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</si>
  <si>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</si>
  <si>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</si>
  <si>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</si>
  <si>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</si>
  <si>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</si>
  <si>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</si>
  <si>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</si>
  <si>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</si>
  <si>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</si>
  <si>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</si>
  <si>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</si>
  <si>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</si>
  <si>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</si>
  <si>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</si>
  <si>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</si>
  <si>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</si>
  <si>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</si>
  <si>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</si>
  <si>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</si>
  <si>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</si>
  <si>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</si>
  <si>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</si>
  <si>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</si>
  <si>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</si>
  <si>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</si>
  <si>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</si>
  <si>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</si>
  <si>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</si>
  <si>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</si>
  <si>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</si>
  <si>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</si>
  <si>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</si>
  <si>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</si>
  <si>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</si>
  <si>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</si>
  <si>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</si>
  <si>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</si>
  <si>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</si>
  <si>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</si>
  <si>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</si>
  <si>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</si>
  <si>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</si>
  <si>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</si>
  <si>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</si>
  <si>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</si>
  <si>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</si>
  <si>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</si>
  <si>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</si>
  <si>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</si>
  <si>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</si>
  <si>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</si>
  <si>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</si>
  <si>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</si>
  <si>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</si>
  <si>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</si>
  <si>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</si>
  <si>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</si>
  <si>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</si>
  <si>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</si>
  <si>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</si>
  <si>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</si>
  <si>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</si>
  <si>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</si>
  <si>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</si>
  <si>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</si>
  <si>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</si>
  <si>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</si>
  <si>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</si>
  <si>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</si>
  <si>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</si>
  <si>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</si>
  <si>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</si>
  <si>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</si>
  <si>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</si>
  <si>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</si>
  <si>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</si>
  <si>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</si>
  <si>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</si>
  <si>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</si>
  <si>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</si>
  <si>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</si>
  <si>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</si>
  <si>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</si>
  <si>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</si>
  <si>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</si>
  <si>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</si>
  <si>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</si>
  <si>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</si>
  <si>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</si>
  <si>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</si>
  <si>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</si>
  <si>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</si>
  <si>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</si>
  <si>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</si>
  <si>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</si>
  <si>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</si>
  <si>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</si>
  <si>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</si>
  <si>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</si>
  <si>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</si>
  <si>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</si>
  <si>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</si>
  <si>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</si>
  <si>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</si>
  <si>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</si>
  <si>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</si>
  <si>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</si>
  <si>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</si>
  <si>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</si>
  <si>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</si>
  <si>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</si>
  <si>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</si>
  <si>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</si>
  <si>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</si>
  <si>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</si>
  <si>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</si>
  <si>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</si>
  <si>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</si>
  <si>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</si>
  <si>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</si>
  <si>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</si>
  <si>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</si>
  <si>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</si>
  <si>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</si>
  <si>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</si>
  <si>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</si>
  <si>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</si>
  <si>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</si>
  <si>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</si>
  <si>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</si>
  <si>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</si>
  <si>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</si>
  <si>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</si>
  <si>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</si>
  <si>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</si>
  <si>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</si>
  <si>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</si>
  <si>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</si>
  <si>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</si>
  <si>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</si>
  <si>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</si>
  <si>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</si>
  <si>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</si>
  <si>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</si>
  <si>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</si>
  <si>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</si>
  <si>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</si>
  <si>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</si>
  <si>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</si>
  <si>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</si>
  <si>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</si>
  <si>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</si>
  <si>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</si>
  <si>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</si>
  <si>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</si>
  <si>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</si>
  <si>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</si>
  <si>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</si>
  <si>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</si>
  <si>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</si>
  <si>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</si>
  <si>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</si>
  <si>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</si>
  <si>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</si>
  <si>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</si>
  <si>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</si>
  <si>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</si>
  <si>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</si>
  <si>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</si>
  <si>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</si>
  <si>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</si>
  <si>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</si>
  <si>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</si>
  <si>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</si>
  <si>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</si>
  <si>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</si>
  <si>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</si>
  <si>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</si>
  <si>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</si>
  <si>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</si>
  <si>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</si>
  <si>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</si>
  <si>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</si>
  <si>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</si>
  <si>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</si>
  <si>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</si>
  <si>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</si>
  <si>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</si>
  <si>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</si>
  <si>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</si>
  <si>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</si>
  <si>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</si>
  <si>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</si>
  <si>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</si>
  <si>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</si>
  <si>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</si>
  <si>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</si>
  <si>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</si>
  <si>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</si>
  <si>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</si>
  <si>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</si>
  <si>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</si>
  <si>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</si>
  <si>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</si>
  <si>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</si>
  <si>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</si>
  <si>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</si>
  <si>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</si>
  <si>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</si>
  <si>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</si>
  <si>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</si>
  <si>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</si>
  <si>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</si>
  <si>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</si>
  <si>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</si>
  <si>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</si>
  <si>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</si>
  <si>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</si>
  <si>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</si>
  <si>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</si>
  <si>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</si>
  <si>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</si>
  <si>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</si>
  <si>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</si>
  <si>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</si>
  <si>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</si>
  <si>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</si>
  <si>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</si>
  <si>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</si>
  <si>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</si>
  <si>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</si>
  <si>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</si>
  <si>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</si>
  <si>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</si>
  <si>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</si>
  <si>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</si>
  <si>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</si>
  <si>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</si>
  <si>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</si>
  <si>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</si>
  <si>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</si>
  <si>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</si>
  <si>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</si>
  <si>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</si>
  <si>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</si>
  <si>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</si>
  <si>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</si>
  <si>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</si>
  <si>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</si>
  <si>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</si>
  <si>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</si>
  <si>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</si>
  <si>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</si>
  <si>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</si>
  <si>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</si>
  <si>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</si>
  <si>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</si>
  <si>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</si>
  <si>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</si>
  <si>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</si>
  <si>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</si>
  <si>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</si>
  <si>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</si>
  <si>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</si>
  <si>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</si>
  <si>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</si>
  <si>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</si>
  <si>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</si>
  <si>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</si>
  <si>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</si>
  <si>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</si>
  <si>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</si>
  <si>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</si>
  <si>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</si>
  <si>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</si>
  <si>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</si>
  <si>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</si>
  <si>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</si>
  <si>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</si>
  <si>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</si>
  <si>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</si>
  <si>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</si>
  <si>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</si>
  <si>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</si>
  <si>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</si>
  <si>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</si>
  <si>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</si>
  <si>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</si>
  <si>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</si>
  <si>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</si>
  <si>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</si>
  <si>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</si>
  <si>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</si>
  <si>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</si>
  <si>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</si>
  <si>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</si>
  <si>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</si>
  <si>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</si>
  <si>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</si>
  <si>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</si>
  <si>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</si>
  <si>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</si>
  <si>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</si>
  <si>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</si>
  <si>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</si>
  <si>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</si>
  <si>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</si>
  <si>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</si>
  <si>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</si>
  <si>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</si>
  <si>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</si>
  <si>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</si>
  <si>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</si>
  <si>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</si>
  <si>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</si>
  <si>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</si>
  <si>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</si>
  <si>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</si>
  <si>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</si>
  <si>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</si>
  <si>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</si>
  <si>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</si>
  <si>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</si>
  <si>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</si>
  <si>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</si>
  <si>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</si>
  <si>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</si>
  <si>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</si>
  <si>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</si>
  <si>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</si>
  <si>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</si>
  <si>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</si>
  <si>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</si>
  <si>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</si>
  <si>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</si>
  <si>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</si>
  <si>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</si>
  <si>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</si>
  <si>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</si>
  <si>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</si>
  <si>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</si>
  <si>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</si>
  <si>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</si>
  <si>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</si>
  <si>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</si>
  <si>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</si>
  <si>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</si>
  <si>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</si>
  <si>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</si>
  <si>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</si>
  <si>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</si>
  <si>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</si>
  <si>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</si>
  <si>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</si>
  <si>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</si>
  <si>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</si>
  <si>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</si>
  <si>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</si>
  <si>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</si>
  <si>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</si>
  <si>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</si>
  <si>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</si>
  <si>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</si>
  <si>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</si>
  <si>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</si>
  <si>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</si>
  <si>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</si>
  <si>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</si>
  <si>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</si>
  <si>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</si>
  <si>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</si>
  <si>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</si>
  <si>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</si>
  <si>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</si>
  <si>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</si>
  <si>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</si>
  <si>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</si>
  <si>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</si>
  <si>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</si>
  <si>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</si>
  <si>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</si>
  <si>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</si>
  <si>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</si>
  <si>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</si>
  <si>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</si>
  <si>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</si>
  <si>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</si>
  <si>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</si>
  <si>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</si>
  <si>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</si>
  <si>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</si>
  <si>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</si>
  <si>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</si>
  <si>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</si>
  <si>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</si>
  <si>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</si>
  <si>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</si>
  <si>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</si>
  <si>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</si>
  <si>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</si>
  <si>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</si>
  <si>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</si>
  <si>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</si>
  <si>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</si>
  <si>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</si>
  <si>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</si>
  <si>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</si>
  <si>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</si>
  <si>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</si>
  <si>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</si>
  <si>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</si>
  <si>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</si>
  <si>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</si>
  <si>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</si>
  <si>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</si>
  <si>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</si>
  <si>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</si>
  <si>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</si>
  <si>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</si>
  <si>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</si>
  <si>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</si>
  <si>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</si>
  <si>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</si>
  <si>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</si>
  <si>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</si>
  <si>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</si>
  <si>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</si>
  <si>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</si>
  <si>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</si>
  <si>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</si>
  <si>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</si>
  <si>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</si>
  <si>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</si>
  <si>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</si>
  <si>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</si>
  <si>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</si>
  <si>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</si>
  <si>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</si>
  <si>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</si>
  <si>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</si>
  <si>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</si>
  <si>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</si>
  <si>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</si>
  <si>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</si>
  <si>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</si>
  <si>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</si>
  <si>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</si>
  <si>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</si>
  <si>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</si>
  <si>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</si>
  <si>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</si>
  <si>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</si>
  <si>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</si>
  <si>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</si>
  <si>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</si>
  <si>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</si>
  <si>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</si>
  <si>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</si>
  <si>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</si>
  <si>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</si>
  <si>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</si>
  <si>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</si>
  <si>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</si>
  <si>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</si>
  <si>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</si>
  <si>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</si>
  <si>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</si>
  <si>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</si>
  <si>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</si>
  <si>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</si>
  <si>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</si>
  <si>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</si>
  <si>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</si>
  <si>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</si>
  <si>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</si>
  <si>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</si>
  <si>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</si>
  <si>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</si>
  <si>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</si>
  <si>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</si>
  <si>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</si>
  <si>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</si>
  <si>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</si>
  <si>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</si>
  <si>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</si>
  <si>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</si>
  <si>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</si>
  <si>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</si>
  <si>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</si>
  <si>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</si>
  <si>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</si>
  <si>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</si>
  <si>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</si>
  <si>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</si>
  <si>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</si>
  <si>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</si>
  <si>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</si>
  <si>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</si>
  <si>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</si>
  <si>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</si>
  <si>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</si>
  <si>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</si>
  <si>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</si>
  <si>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</si>
  <si>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</si>
  <si>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</si>
  <si>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</si>
  <si>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</si>
  <si>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</si>
  <si>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</si>
  <si>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</si>
  <si>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</si>
  <si>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</si>
  <si>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</si>
  <si>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</si>
  <si>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</si>
  <si>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</si>
  <si>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</si>
  <si>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</si>
  <si>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</si>
  <si>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</si>
  <si>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</si>
  <si>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</si>
  <si>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</si>
  <si>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</si>
  <si>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</si>
  <si>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</si>
  <si>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</si>
  <si>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</si>
  <si>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</si>
  <si>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</si>
  <si>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</si>
  <si>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</si>
  <si>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</si>
  <si>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</si>
  <si>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</si>
  <si>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</si>
  <si>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</si>
  <si>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</si>
  <si>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</si>
  <si>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</si>
  <si>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</si>
  <si>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</si>
  <si>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</si>
  <si>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</si>
  <si>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</si>
  <si>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</si>
  <si>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</si>
  <si>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</si>
  <si>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</si>
  <si>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</si>
  <si>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</si>
  <si>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</si>
  <si>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</si>
  <si>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</si>
  <si>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</si>
  <si>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</si>
  <si>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</si>
  <si>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</si>
  <si>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</si>
  <si>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</si>
  <si>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</si>
  <si>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</si>
  <si>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</si>
  <si>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</si>
  <si>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</si>
  <si>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</si>
  <si>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</si>
  <si>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</si>
  <si>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</si>
  <si>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</si>
  <si>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</si>
  <si>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</si>
  <si>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</si>
  <si>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</si>
  <si>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</si>
  <si>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</si>
  <si>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</si>
  <si>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</si>
  <si>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</si>
  <si>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</si>
  <si>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</si>
  <si>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</si>
  <si>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</si>
  <si>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</si>
  <si>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</si>
  <si>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</si>
  <si>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</si>
  <si>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</si>
  <si>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</si>
  <si>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</si>
  <si>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</si>
  <si>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</si>
  <si>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</si>
  <si>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</si>
  <si>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</si>
  <si>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</si>
  <si>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</si>
  <si>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</si>
  <si>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</si>
  <si>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</si>
  <si>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</si>
  <si>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</si>
  <si>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</si>
  <si>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</si>
  <si>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</si>
  <si>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</si>
  <si>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</si>
  <si>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</si>
  <si>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</si>
  <si>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</si>
  <si>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</si>
  <si>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</si>
  <si>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</si>
  <si>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</si>
  <si>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</si>
  <si>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</si>
  <si>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</si>
  <si>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</si>
  <si>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</si>
  <si>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</si>
  <si>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</si>
  <si>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</si>
  <si>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</si>
  <si>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</si>
  <si>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</si>
  <si>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</si>
  <si>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</si>
  <si>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</si>
  <si>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</si>
  <si>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</si>
  <si>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</si>
  <si>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</si>
  <si>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</si>
  <si>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</si>
  <si>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</si>
  <si>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</si>
  <si>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</si>
  <si>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</si>
  <si>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</si>
  <si>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</si>
  <si>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</si>
  <si>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</si>
  <si>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</si>
  <si>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</si>
  <si>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</si>
  <si>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</si>
  <si>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</si>
  <si>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</si>
  <si>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</si>
  <si>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</si>
  <si>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</si>
  <si>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</si>
  <si>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</si>
  <si>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</si>
  <si>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</si>
  <si>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</si>
  <si>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</si>
  <si>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</si>
  <si>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</si>
  <si>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</si>
  <si>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</si>
  <si>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</si>
  <si>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</si>
  <si>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</si>
  <si>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</si>
  <si>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</si>
  <si>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</si>
  <si>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</si>
  <si>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</si>
  <si>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</si>
  <si>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</si>
  <si>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</si>
  <si>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</si>
  <si>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</si>
  <si>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</si>
  <si>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</si>
  <si>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</si>
  <si>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</si>
  <si>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</si>
  <si>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</si>
  <si>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</si>
  <si>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</si>
  <si>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</si>
  <si>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</si>
  <si>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</si>
  <si>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</si>
  <si>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</si>
  <si>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</si>
  <si>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</si>
  <si>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</si>
  <si>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</si>
  <si>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</si>
  <si>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</si>
  <si>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</si>
  <si>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</si>
  <si>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</si>
  <si>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</si>
  <si>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</si>
  <si>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</si>
  <si>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</si>
  <si>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</si>
  <si>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</si>
  <si>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</si>
  <si>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</si>
  <si>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</si>
  <si>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</si>
  <si>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</si>
  <si>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</si>
  <si>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</si>
  <si>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</si>
  <si>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</si>
  <si>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</si>
  <si>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</si>
  <si>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</si>
  <si>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</si>
  <si>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</si>
  <si>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</si>
  <si>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</si>
  <si>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</si>
  <si>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</si>
  <si>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</si>
  <si>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</si>
  <si>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</si>
  <si>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</si>
  <si>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</si>
  <si>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</si>
  <si>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</si>
  <si>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</si>
  <si>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</si>
  <si>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</si>
  <si>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</si>
  <si>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</si>
  <si>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</si>
  <si>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</si>
  <si>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</si>
  <si>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</si>
  <si>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</si>
  <si>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</si>
  <si>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</si>
  <si>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</si>
  <si>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</si>
  <si>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</si>
  <si>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</si>
  <si>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</si>
  <si>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</si>
  <si>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</si>
  <si>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</si>
  <si>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</si>
  <si>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</si>
  <si>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</si>
  <si>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</si>
  <si>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</si>
  <si>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</si>
  <si>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</si>
  <si>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</si>
  <si>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</si>
  <si>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</si>
  <si>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</si>
  <si>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</si>
  <si>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</si>
  <si>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</si>
  <si>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</si>
  <si>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</si>
  <si>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</si>
  <si>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</si>
  <si>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</si>
  <si>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</si>
  <si>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</si>
  <si>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</si>
  <si>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</si>
  <si>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</si>
  <si>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</si>
  <si>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</si>
  <si>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</si>
  <si>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</si>
  <si>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</si>
  <si>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</si>
  <si>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</si>
  <si>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</si>
  <si>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</si>
  <si>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</si>
  <si>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</si>
  <si>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</si>
  <si>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</si>
  <si>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</si>
  <si>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</si>
  <si>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</si>
  <si>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</si>
  <si>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</si>
  <si>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</si>
  <si>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</si>
  <si>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</si>
  <si>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</si>
  <si>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</si>
  <si>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</si>
  <si>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</si>
  <si>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</si>
  <si>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</si>
  <si>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</si>
  <si>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</si>
  <si>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</si>
  <si>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</si>
  <si>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</si>
  <si>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</si>
  <si>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</si>
  <si>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</si>
  <si>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</si>
  <si>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</si>
  <si>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</si>
  <si>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</si>
  <si>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</si>
  <si>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</si>
  <si>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</si>
  <si>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</si>
  <si>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</si>
  <si>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</si>
  <si>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</si>
  <si>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</si>
  <si>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</si>
  <si>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</si>
  <si>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</si>
  <si>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</si>
  <si>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</si>
  <si>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</si>
  <si>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</si>
  <si>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</si>
  <si>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</si>
  <si>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</si>
  <si>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</si>
  <si>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</si>
  <si>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</si>
  <si>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</si>
  <si>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</si>
  <si>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</si>
  <si>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</si>
  <si>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</si>
  <si>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</si>
  <si>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</si>
  <si>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</si>
  <si>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</si>
  <si>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</si>
  <si>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</si>
  <si>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</si>
  <si>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</si>
  <si>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</si>
  <si>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</si>
  <si>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</si>
  <si>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</si>
  <si>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</si>
  <si>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</si>
  <si>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</si>
  <si>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</si>
  <si>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</si>
  <si>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</si>
  <si>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</si>
  <si>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</si>
  <si>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</si>
  <si>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</si>
  <si>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</si>
  <si>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</si>
  <si>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</si>
  <si>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</si>
  <si>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</si>
  <si>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</si>
  <si>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</si>
  <si>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</si>
  <si>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</si>
  <si>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</si>
  <si>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</si>
  <si>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</si>
  <si>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</si>
  <si>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</si>
  <si>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</si>
  <si>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</si>
  <si>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</si>
  <si>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</si>
  <si>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</si>
  <si>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</si>
  <si>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</si>
  <si>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</si>
  <si>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</si>
  <si>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</si>
  <si>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</si>
  <si>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</si>
  <si>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</si>
  <si>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</si>
  <si>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</si>
  <si>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</si>
  <si>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</si>
  <si>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</si>
  <si>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</si>
  <si>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</si>
  <si>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</si>
  <si>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</si>
  <si>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</si>
  <si>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</si>
  <si>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</si>
  <si>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</si>
  <si>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</si>
  <si>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</si>
  <si>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</si>
  <si>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</si>
  <si>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</si>
  <si>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</si>
  <si>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</si>
  <si>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</si>
  <si>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</si>
  <si>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</si>
  <si>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</si>
  <si>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</si>
  <si>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</si>
  <si>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</si>
  <si>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</si>
  <si>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</si>
  <si>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</si>
  <si>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</si>
  <si>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</si>
  <si>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</si>
  <si>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</si>
  <si>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</si>
  <si>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</si>
  <si>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</si>
  <si>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</si>
  <si>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</si>
  <si>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</si>
  <si>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</si>
  <si>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</si>
  <si>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</si>
  <si>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</si>
  <si>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</si>
  <si>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</si>
  <si>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</si>
  <si>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</si>
  <si>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</si>
  <si>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</si>
  <si>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</si>
  <si>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</si>
  <si>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</si>
  <si>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</si>
  <si>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</si>
  <si>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</si>
  <si>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</si>
  <si>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</si>
  <si>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</si>
  <si>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</si>
  <si>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</si>
  <si>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</si>
  <si>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</si>
  <si>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</si>
  <si>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</si>
  <si>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</si>
  <si>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</si>
  <si>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</si>
  <si>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</si>
  <si>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</si>
  <si>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</si>
  <si>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</si>
  <si>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</si>
  <si>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</si>
  <si>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</si>
  <si>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</si>
  <si>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</si>
  <si>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</si>
  <si>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</si>
  <si>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</si>
  <si>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</si>
  <si>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</si>
  <si>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</si>
  <si>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</si>
  <si>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</si>
  <si>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</si>
  <si>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</si>
  <si>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</si>
  <si>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</si>
  <si>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</si>
  <si>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</si>
  <si>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</si>
  <si>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</si>
  <si>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</si>
  <si>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</si>
  <si>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</si>
  <si>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</si>
  <si>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</si>
  <si>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</si>
  <si>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</si>
  <si>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</si>
  <si>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</si>
  <si>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</si>
  <si>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</si>
  <si>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</si>
  <si>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</si>
  <si>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</si>
  <si>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</si>
  <si>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</si>
  <si>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</si>
  <si>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</si>
  <si>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</si>
  <si>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</si>
  <si>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</si>
  <si>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</si>
  <si>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</si>
  <si>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</si>
  <si>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</si>
  <si>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</si>
  <si>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</si>
  <si>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</si>
  <si>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</si>
  <si>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</si>
  <si>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</si>
  <si>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</si>
  <si>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</si>
  <si>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</si>
  <si>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</si>
  <si>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</si>
  <si>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</si>
  <si>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</si>
  <si>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</si>
  <si>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</si>
  <si>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</si>
  <si>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</si>
  <si>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</si>
  <si>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</si>
  <si>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</si>
  <si>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</si>
  <si>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</si>
  <si>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</si>
  <si>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</si>
  <si>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</si>
  <si>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</si>
  <si>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</si>
  <si>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</si>
  <si>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</si>
  <si>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</si>
  <si>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</si>
  <si>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</si>
  <si>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</si>
  <si>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</si>
  <si>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</si>
  <si>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</si>
  <si>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</si>
  <si>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</si>
  <si>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</si>
  <si>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</si>
  <si>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</si>
  <si>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</si>
  <si>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</si>
  <si>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</si>
  <si>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</si>
  <si>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</si>
  <si>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</si>
  <si>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</si>
  <si>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</si>
  <si>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</si>
  <si>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</si>
  <si>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</si>
  <si>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</si>
  <si>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</si>
  <si>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</si>
  <si>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</si>
  <si>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</si>
  <si>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</si>
  <si>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</si>
  <si>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</si>
  <si>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</si>
  <si>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</si>
  <si>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</si>
  <si>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</si>
  <si>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</si>
  <si>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</si>
  <si>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</si>
  <si>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</si>
  <si>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</si>
  <si>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</si>
  <si>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</si>
  <si>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</si>
  <si>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</si>
  <si>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</si>
  <si>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</si>
  <si>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</si>
  <si>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</si>
  <si>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</si>
  <si>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</si>
  <si>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</si>
  <si>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</si>
  <si>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</si>
  <si>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</si>
  <si>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</si>
  <si>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</si>
  <si>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</si>
  <si>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</si>
  <si>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</si>
  <si>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</si>
  <si>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</si>
  <si>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</si>
  <si>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</si>
  <si>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</si>
  <si>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</si>
  <si>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</si>
  <si>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</si>
  <si>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</si>
  <si>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</si>
  <si>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</si>
  <si>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</si>
  <si>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</si>
  <si>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</si>
  <si>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</si>
  <si>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</si>
  <si>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</si>
  <si>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</si>
  <si>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</si>
  <si>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</si>
  <si>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</si>
  <si>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</si>
  <si>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</si>
  <si>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</si>
  <si>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</si>
  <si>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</si>
  <si>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</si>
  <si>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</si>
  <si>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</si>
  <si>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</si>
  <si>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</si>
  <si>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</si>
  <si>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</si>
  <si>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</si>
  <si>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</si>
  <si>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</si>
  <si>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</si>
  <si>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</si>
  <si>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</si>
  <si>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</si>
  <si>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</si>
  <si>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</si>
  <si>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</si>
  <si>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</si>
  <si>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</si>
  <si>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</si>
  <si>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</si>
  <si>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</si>
  <si>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</si>
  <si>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</si>
  <si>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</si>
  <si>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</si>
  <si>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</si>
  <si>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</si>
  <si>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</si>
  <si>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</si>
  <si>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</si>
  <si>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</si>
  <si>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</si>
  <si>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</si>
  <si>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</si>
  <si>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</si>
  <si>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</si>
  <si>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</si>
  <si>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</si>
  <si>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</si>
  <si>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</si>
  <si>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</si>
  <si>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</si>
  <si>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</si>
  <si>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</si>
  <si>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</si>
  <si>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</si>
  <si>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</si>
  <si>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</si>
  <si>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</si>
  <si>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</si>
  <si>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</si>
  <si>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</si>
  <si>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</si>
  <si>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</si>
  <si>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</si>
  <si>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</si>
  <si>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</si>
  <si>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</si>
  <si>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</si>
  <si>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</si>
  <si>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</si>
  <si>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</si>
  <si>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</si>
  <si>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</si>
  <si>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</si>
  <si>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</si>
  <si>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</si>
  <si>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</si>
  <si>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</si>
  <si>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</si>
  <si>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</si>
  <si>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</si>
  <si>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</si>
  <si>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</si>
  <si>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</si>
  <si>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</si>
  <si>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</si>
  <si>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</si>
  <si>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</si>
  <si>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</si>
  <si>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</si>
  <si>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</si>
  <si>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</si>
  <si>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</si>
  <si>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</si>
  <si>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</si>
  <si>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</si>
  <si>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</si>
  <si>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</si>
  <si>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</si>
  <si>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</si>
  <si>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</si>
  <si>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</si>
  <si>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</si>
  <si>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</si>
  <si>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</si>
  <si>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</si>
  <si>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</si>
  <si>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</si>
  <si>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</si>
  <si>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</si>
  <si>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</si>
  <si>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</si>
  <si>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</si>
  <si>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</si>
  <si>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</si>
  <si>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</si>
  <si>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</si>
  <si>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</si>
  <si>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</si>
  <si>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</si>
  <si>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</si>
  <si>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</si>
  <si>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</si>
  <si>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</si>
  <si>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</si>
  <si>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</si>
  <si>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</si>
  <si>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</si>
  <si>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</si>
  <si>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</si>
  <si>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</si>
  <si>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</si>
  <si>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</si>
  <si>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</si>
  <si>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</si>
  <si>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</si>
  <si>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</si>
  <si>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</si>
  <si>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</si>
  <si>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</si>
  <si>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</si>
  <si>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</si>
  <si>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</si>
  <si>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</si>
  <si>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</si>
  <si>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</si>
  <si>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</si>
  <si>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</si>
  <si>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</si>
  <si>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</si>
  <si>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</si>
  <si>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</si>
  <si>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</si>
  <si>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</si>
  <si>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</si>
  <si>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</si>
  <si>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</si>
  <si>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</si>
  <si>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</si>
  <si>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</si>
  <si>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</si>
  <si>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</si>
  <si>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</si>
  <si>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</si>
  <si>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</si>
  <si>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</si>
  <si>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</si>
  <si>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</si>
  <si>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</si>
  <si>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</si>
  <si>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</si>
  <si>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</si>
  <si>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</si>
  <si>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</si>
  <si>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</si>
  <si>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</si>
  <si>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</si>
  <si>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</si>
  <si>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</si>
  <si>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</si>
  <si>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</si>
  <si>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</si>
  <si>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</si>
  <si>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</si>
  <si>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</si>
  <si>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</si>
  <si>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</si>
  <si>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</si>
  <si>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</si>
  <si>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</si>
  <si>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</si>
  <si>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</si>
  <si>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</si>
  <si>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</si>
  <si>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</si>
  <si>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</si>
  <si>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</si>
  <si>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</si>
  <si>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</si>
  <si>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</si>
  <si>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</si>
  <si>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</si>
  <si>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</si>
  <si>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</si>
  <si>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</si>
  <si>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</si>
  <si>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</si>
  <si>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</si>
  <si>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</si>
  <si>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</si>
  <si>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</si>
  <si>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</si>
  <si>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</si>
  <si>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</si>
  <si>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</si>
  <si>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</si>
  <si>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</si>
  <si>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</si>
  <si>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</si>
  <si>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</si>
  <si>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</si>
  <si>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</si>
  <si>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</si>
  <si>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</si>
  <si>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</si>
  <si>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</si>
  <si>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</si>
  <si>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</si>
  <si>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</si>
  <si>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</si>
  <si>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</si>
  <si>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</si>
  <si>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</si>
  <si>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</si>
  <si>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</si>
  <si>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</si>
  <si>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</si>
  <si>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</si>
  <si>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</si>
  <si>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</si>
  <si>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</si>
  <si>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</si>
  <si>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</si>
  <si>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</si>
  <si>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</si>
  <si>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</si>
  <si>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</si>
  <si>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</si>
  <si>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</si>
  <si>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</si>
  <si>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</si>
  <si>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</si>
  <si>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</si>
  <si>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</si>
  <si>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</si>
  <si>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</si>
  <si>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</si>
  <si>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</si>
  <si>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</si>
  <si>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</si>
  <si>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</si>
  <si>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</si>
  <si>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</si>
  <si>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</si>
  <si>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</si>
  <si>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</si>
  <si>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</si>
  <si>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</si>
  <si>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</si>
  <si>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</si>
  <si>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</si>
  <si>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</si>
  <si>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</si>
  <si>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</si>
  <si>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</si>
  <si>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</si>
  <si>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</si>
  <si>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</si>
  <si>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</si>
  <si>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</si>
  <si>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</si>
  <si>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</si>
  <si>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</si>
  <si>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</si>
  <si>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</si>
  <si>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</si>
  <si>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</si>
  <si>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</si>
  <si>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</si>
  <si>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</si>
  <si>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</si>
  <si>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</si>
  <si>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</si>
  <si>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</si>
  <si>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</si>
  <si>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</si>
  <si>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</si>
  <si>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</si>
  <si>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</si>
  <si>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</si>
  <si>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</si>
  <si>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</si>
  <si>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</si>
  <si>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</si>
  <si>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</si>
  <si>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</si>
  <si>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</si>
  <si>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</si>
  <si>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</si>
  <si>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</si>
  <si>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</si>
  <si>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</si>
  <si>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</si>
  <si>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</si>
  <si>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</si>
  <si>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</si>
  <si>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</si>
  <si>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</si>
  <si>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</si>
  <si>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</si>
  <si>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</si>
  <si>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</si>
  <si>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</si>
  <si>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</si>
  <si>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</si>
  <si>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</si>
  <si>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</si>
  <si>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</si>
  <si>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</si>
  <si>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</si>
  <si>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</si>
  <si>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</si>
  <si>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</si>
  <si>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</si>
  <si>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</si>
  <si>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</si>
  <si>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</si>
  <si>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</si>
  <si>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</si>
  <si>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</si>
  <si>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</si>
  <si>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</si>
  <si>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</si>
  <si>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</si>
  <si>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</si>
  <si>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</si>
  <si>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</si>
  <si>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</si>
  <si>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</si>
  <si>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</si>
  <si>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</si>
  <si>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</si>
  <si>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</si>
  <si>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</si>
  <si>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</si>
  <si>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</si>
  <si>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</si>
  <si>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</si>
  <si>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</si>
  <si>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</si>
  <si>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</si>
  <si>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</si>
  <si>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</si>
  <si>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</si>
  <si>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</si>
  <si>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</si>
  <si>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</si>
  <si>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</si>
  <si>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</si>
  <si>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</si>
  <si>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</si>
  <si>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</si>
  <si>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</si>
  <si>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</si>
  <si>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</si>
  <si>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</si>
  <si>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</si>
  <si>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</si>
  <si>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</si>
  <si>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</si>
  <si>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</si>
  <si>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</si>
  <si>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</si>
  <si>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</si>
  <si>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</si>
  <si>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</si>
  <si>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</si>
  <si>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</si>
  <si>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</si>
  <si>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</si>
  <si>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</si>
  <si>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</si>
  <si>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</si>
  <si>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</si>
  <si>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</si>
  <si>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</si>
  <si>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</si>
  <si>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</si>
  <si>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</si>
  <si>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</si>
  <si>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</si>
  <si>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</si>
  <si>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</si>
  <si>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</si>
  <si>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</si>
  <si>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</si>
  <si>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</si>
  <si>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</si>
  <si>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</si>
  <si>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</si>
  <si>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</si>
  <si>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</si>
  <si>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</si>
  <si>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</si>
  <si>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</si>
  <si>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</si>
  <si>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</si>
  <si>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</si>
  <si>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</si>
  <si>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</si>
  <si>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</si>
  <si>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</si>
  <si>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</si>
  <si>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</si>
  <si>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</si>
  <si>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</si>
  <si>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</si>
  <si>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</si>
  <si>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</si>
  <si>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</si>
  <si>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</si>
  <si>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</si>
  <si>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</si>
  <si>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</si>
  <si>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</si>
  <si>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</si>
  <si>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</si>
  <si>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</si>
  <si>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</si>
  <si>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</si>
  <si>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</si>
  <si>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</si>
  <si>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</si>
  <si>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</si>
  <si>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</si>
  <si>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</si>
  <si>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</si>
  <si>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</si>
  <si>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</si>
  <si>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</si>
  <si>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</si>
  <si>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</si>
  <si>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</si>
  <si>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</si>
  <si>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</si>
  <si>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</si>
  <si>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</si>
  <si>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</si>
  <si>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</si>
  <si>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</si>
  <si>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</si>
  <si>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</si>
  <si>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</si>
  <si>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</si>
  <si>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</si>
  <si>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</si>
  <si>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</si>
  <si>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</si>
  <si>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</si>
  <si>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</si>
  <si>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</si>
  <si>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</si>
  <si>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</si>
  <si>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</si>
  <si>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</si>
  <si>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</si>
  <si>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</si>
  <si>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</si>
  <si>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</si>
  <si>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</si>
  <si>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</si>
  <si>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</si>
  <si>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</si>
  <si>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</si>
  <si>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</si>
  <si>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</si>
  <si>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</si>
  <si>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</si>
  <si>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</si>
  <si>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</si>
  <si>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</si>
  <si>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</si>
  <si>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</si>
  <si>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</si>
  <si>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</si>
  <si>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</si>
  <si>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</si>
  <si>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</si>
  <si>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</si>
  <si>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</si>
  <si>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</si>
  <si>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</si>
  <si>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</si>
  <si>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</si>
  <si>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</si>
  <si>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</si>
  <si>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</si>
  <si>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</si>
  <si>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</si>
  <si>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</si>
  <si>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</si>
  <si>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</si>
  <si>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</si>
  <si>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</si>
  <si>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</si>
  <si>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</si>
  <si>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</si>
  <si>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</si>
  <si>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</si>
  <si>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</si>
  <si>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</si>
  <si>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</si>
  <si>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</si>
  <si>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</si>
  <si>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</si>
  <si>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</si>
  <si>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</si>
  <si>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</si>
  <si>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</si>
  <si>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</si>
  <si>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</si>
  <si>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</si>
  <si>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</si>
  <si>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</si>
  <si>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</si>
  <si>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</si>
  <si>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</si>
  <si>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</si>
  <si>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</si>
  <si>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</si>
  <si>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</si>
  <si>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</si>
  <si>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</si>
  <si>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</si>
  <si>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</si>
  <si>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</si>
  <si>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</si>
  <si>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</si>
  <si>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</si>
  <si>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</si>
  <si>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</si>
  <si>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</si>
  <si>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</si>
  <si>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</si>
  <si>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</si>
  <si>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</si>
  <si>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</si>
  <si>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</si>
  <si>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</si>
  <si>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</si>
  <si>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</si>
  <si>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</si>
  <si>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</si>
  <si>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</si>
  <si>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</si>
  <si>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</si>
  <si>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</si>
  <si>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</si>
  <si>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</si>
  <si>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</si>
  <si>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</si>
  <si>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</si>
  <si>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</si>
  <si>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</si>
  <si>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</si>
  <si>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</si>
  <si>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</si>
  <si>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</si>
  <si>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</si>
  <si>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</si>
  <si>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</si>
  <si>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</si>
  <si>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</si>
  <si>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</si>
  <si>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</si>
  <si>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</si>
  <si>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</si>
  <si>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</si>
  <si>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</si>
  <si>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</si>
  <si>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</si>
  <si>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</si>
  <si>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</si>
  <si>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</si>
  <si>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</si>
  <si>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</si>
  <si>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</si>
  <si>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</si>
  <si>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</si>
  <si>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</si>
  <si>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</si>
  <si>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</si>
  <si>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</si>
  <si>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</si>
  <si>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</si>
  <si>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</si>
  <si>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</si>
  <si>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</si>
  <si>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</si>
  <si>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</si>
  <si>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</si>
  <si>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</si>
  <si>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</si>
  <si>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</si>
  <si>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</si>
  <si>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</si>
  <si>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</si>
  <si>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</si>
  <si>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</si>
  <si>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</si>
  <si>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</si>
  <si>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</si>
  <si>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</si>
  <si>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</si>
  <si>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</si>
  <si>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</si>
  <si>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</si>
  <si>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</si>
  <si>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</si>
  <si>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</si>
  <si>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</si>
  <si>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</si>
  <si>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</si>
  <si>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</si>
  <si>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</si>
  <si>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</si>
  <si>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</si>
  <si>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</si>
  <si>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</si>
  <si>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</si>
  <si>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</si>
  <si>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</si>
  <si>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</si>
  <si>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</si>
  <si>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</si>
  <si>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</si>
  <si>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</si>
  <si>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</si>
  <si>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</si>
  <si>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</si>
  <si>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</si>
  <si>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</si>
  <si>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</si>
  <si>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</si>
  <si>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</si>
  <si>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</si>
  <si>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</si>
  <si>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</si>
  <si>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</si>
  <si>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</si>
  <si>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</si>
  <si>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</si>
  <si>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</si>
  <si>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</si>
  <si>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</si>
  <si>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</si>
  <si>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</si>
  <si>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</si>
  <si>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</si>
  <si>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</si>
  <si>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</si>
  <si>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</si>
  <si>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</si>
  <si>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</si>
  <si>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</si>
  <si>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</si>
  <si>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</si>
  <si>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</si>
  <si>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</si>
  <si>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</si>
  <si>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</si>
  <si>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</si>
  <si>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</si>
  <si>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</si>
  <si>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</si>
  <si>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</si>
  <si>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</si>
  <si>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</si>
  <si>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</si>
  <si>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</si>
  <si>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</si>
  <si>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</si>
  <si>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</si>
  <si>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</si>
  <si>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</si>
  <si>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</si>
  <si>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</si>
  <si>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</si>
  <si>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</si>
  <si>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</si>
  <si>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</si>
  <si>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</si>
  <si>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</si>
  <si>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</si>
  <si>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</si>
  <si>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</si>
  <si>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</si>
  <si>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</si>
  <si>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</si>
  <si>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</si>
  <si>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</si>
  <si>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</si>
  <si>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</si>
  <si>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</si>
  <si>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</si>
  <si>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</si>
  <si>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</si>
  <si>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</si>
  <si>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</si>
  <si>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</si>
  <si>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</si>
  <si>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</si>
  <si>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</si>
  <si>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</si>
  <si>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</si>
  <si>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</si>
  <si>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</si>
  <si>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</si>
  <si>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</si>
  <si>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</si>
  <si>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</si>
  <si>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</si>
  <si>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</si>
  <si>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</si>
  <si>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</si>
  <si>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</si>
  <si>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</si>
  <si>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</si>
  <si>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</si>
  <si>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</si>
  <si>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</si>
  <si>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</si>
  <si>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</si>
  <si>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</si>
  <si>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</si>
  <si>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</si>
  <si>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</si>
  <si>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</si>
  <si>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</si>
  <si>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</si>
  <si>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</si>
  <si>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</si>
  <si>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</si>
  <si>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</si>
  <si>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</si>
  <si>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</si>
  <si>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</si>
  <si>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</si>
  <si>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</si>
  <si>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</si>
  <si>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</si>
  <si>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</si>
  <si>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</si>
  <si>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</si>
  <si>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</si>
  <si>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</si>
  <si>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</si>
  <si>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</si>
  <si>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</si>
  <si>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</si>
  <si>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</si>
  <si>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</si>
  <si>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</si>
  <si>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</si>
  <si>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</si>
  <si>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</si>
  <si>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</si>
  <si>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</si>
  <si>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</si>
  <si>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</si>
  <si>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</si>
  <si>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</si>
  <si>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</si>
  <si>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</si>
  <si>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</si>
  <si>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</si>
  <si>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</si>
  <si>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</si>
  <si>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</si>
  <si>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</si>
  <si>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</si>
  <si>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</si>
  <si>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</si>
  <si>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</si>
  <si>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</si>
  <si>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</si>
  <si>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</si>
  <si>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</si>
  <si>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</si>
  <si>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</si>
  <si>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</si>
  <si>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</si>
  <si>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</si>
  <si>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</si>
  <si>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</si>
  <si>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</si>
  <si>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</si>
  <si>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</si>
  <si>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</si>
  <si>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</si>
  <si>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</si>
  <si>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</si>
  <si>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</si>
  <si>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</si>
  <si>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</si>
  <si>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</si>
  <si>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</si>
  <si>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</si>
  <si>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</si>
  <si>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</si>
  <si>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</si>
  <si>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</si>
  <si>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</si>
  <si>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</si>
  <si>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</si>
  <si>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</si>
  <si>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</si>
  <si>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</si>
  <si>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</si>
  <si>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</si>
  <si>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</si>
  <si>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</si>
  <si>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</si>
  <si>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</si>
  <si>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</si>
  <si>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</si>
  <si>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</si>
  <si>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</si>
  <si>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</si>
  <si>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</si>
  <si>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</si>
  <si>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</si>
  <si>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</si>
  <si>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</si>
  <si>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</si>
  <si>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</si>
  <si>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</si>
  <si>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</si>
  <si>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</si>
  <si>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</si>
  <si>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</si>
  <si>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</si>
  <si>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</si>
  <si>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</si>
  <si>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</si>
  <si>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</si>
  <si>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</si>
  <si>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</si>
  <si>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</si>
  <si>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</si>
  <si>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</si>
  <si>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</si>
  <si>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</si>
  <si>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</si>
  <si>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</si>
  <si>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</si>
  <si>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</si>
  <si>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</si>
  <si>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</si>
  <si>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</si>
  <si>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</si>
  <si>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</si>
  <si>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</si>
  <si>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</si>
  <si>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</si>
  <si>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</si>
  <si>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</si>
  <si>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</si>
  <si>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</si>
  <si>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</si>
  <si>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</si>
  <si>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</si>
  <si>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</si>
  <si>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</si>
  <si>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</si>
  <si>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</si>
  <si>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</si>
  <si>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</si>
  <si>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</si>
  <si>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</si>
  <si>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</si>
  <si>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</si>
  <si>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</si>
  <si>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</si>
  <si>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</si>
  <si>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</si>
  <si>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</si>
  <si>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</si>
  <si>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</si>
  <si>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</si>
  <si>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</si>
  <si>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</si>
  <si>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</si>
  <si>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</si>
  <si>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</si>
  <si>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</si>
  <si>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</si>
  <si>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</si>
  <si>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</si>
  <si>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</si>
  <si>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</si>
  <si>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</si>
  <si>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</si>
  <si>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</si>
  <si>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</si>
  <si>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</si>
  <si>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</si>
  <si>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</si>
  <si>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</si>
  <si>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</si>
  <si>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</si>
  <si>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</si>
  <si>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</si>
  <si>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</si>
  <si>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</si>
  <si>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</si>
  <si>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</si>
  <si>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</si>
  <si>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</si>
  <si>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</si>
  <si>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</si>
  <si>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</si>
  <si>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</si>
  <si>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</si>
  <si>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</si>
  <si>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</si>
  <si>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</si>
  <si>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</si>
  <si>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</si>
  <si>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</si>
  <si>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</si>
  <si>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</si>
  <si>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</si>
  <si>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</si>
  <si>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</si>
  <si>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</si>
  <si>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</si>
  <si>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</si>
  <si>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</si>
  <si>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</si>
  <si>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</si>
  <si>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</si>
  <si>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</si>
  <si>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</si>
  <si>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</si>
  <si>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</si>
  <si>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</si>
  <si>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</si>
  <si>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</si>
  <si>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</si>
  <si>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</si>
  <si>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</si>
  <si>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</si>
  <si>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</si>
  <si>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</si>
  <si>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</si>
  <si>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</si>
  <si>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</si>
  <si>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</si>
  <si>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</si>
  <si>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</si>
  <si>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</si>
  <si>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</si>
  <si>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</si>
  <si>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</si>
  <si>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</si>
  <si>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</si>
  <si>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</si>
  <si>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</si>
  <si>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</si>
  <si>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</si>
  <si>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</si>
  <si>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</si>
  <si>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</si>
  <si>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</si>
  <si>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</si>
  <si>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</si>
  <si>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</si>
  <si>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</si>
  <si>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</si>
  <si>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</si>
  <si>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</si>
  <si>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</si>
  <si>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</si>
  <si>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</si>
  <si>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</si>
  <si>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</si>
  <si>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</si>
  <si>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</si>
  <si>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</si>
  <si>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</si>
  <si>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</si>
  <si>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</si>
  <si>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</si>
  <si>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</si>
  <si>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</si>
  <si>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</si>
  <si>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</si>
  <si>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</si>
  <si>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</si>
  <si>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</si>
  <si>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</si>
  <si>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</si>
  <si>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</si>
  <si>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</si>
  <si>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</si>
  <si>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</si>
  <si>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</si>
  <si>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</si>
  <si>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</si>
  <si>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</si>
  <si>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</si>
  <si>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</si>
  <si>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</si>
  <si>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</si>
  <si>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</si>
  <si>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</si>
  <si>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</si>
  <si>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</si>
  <si>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</si>
  <si>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</si>
  <si>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</si>
  <si>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</si>
  <si>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</si>
  <si>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</si>
  <si>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</si>
  <si>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</si>
  <si>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</si>
  <si>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</si>
  <si>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</si>
  <si>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</si>
  <si>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</si>
  <si>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</si>
  <si>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</si>
  <si>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</si>
  <si>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</si>
  <si>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</si>
  <si>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</si>
  <si>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</si>
  <si>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</si>
  <si>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</si>
  <si>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</si>
  <si>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</si>
  <si>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</si>
  <si>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</si>
  <si>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</si>
  <si>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</si>
  <si>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</si>
  <si>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</si>
  <si>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</si>
  <si>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</si>
  <si>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</si>
  <si>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</si>
  <si>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</si>
  <si>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</si>
  <si>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</si>
  <si>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</si>
  <si>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</si>
  <si>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</si>
  <si>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</si>
  <si>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</si>
  <si>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</si>
  <si>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</si>
  <si>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</si>
  <si>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</si>
  <si>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</si>
  <si>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</si>
  <si>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</si>
  <si>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</si>
  <si>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</si>
  <si>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</si>
  <si>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</si>
  <si>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</si>
  <si>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</si>
  <si>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</si>
  <si>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</si>
  <si>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</si>
  <si>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</si>
  <si>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</si>
  <si>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</si>
  <si>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</si>
  <si>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</si>
  <si>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</si>
  <si>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</si>
  <si>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</si>
  <si>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</si>
  <si>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</si>
  <si>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</si>
  <si>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</si>
  <si>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</si>
  <si>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</si>
  <si>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</si>
  <si>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</si>
  <si>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</si>
  <si>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</si>
  <si>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</si>
  <si>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</si>
  <si>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</si>
  <si>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</si>
  <si>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</si>
  <si>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</si>
  <si>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</si>
  <si>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</si>
  <si>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</si>
  <si>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</si>
  <si>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</si>
  <si>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</si>
  <si>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</si>
  <si>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</si>
  <si>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</si>
  <si>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</si>
  <si>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</si>
  <si>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</si>
  <si>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</si>
  <si>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</si>
  <si>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</si>
  <si>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</si>
  <si>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</si>
  <si>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</si>
  <si>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</si>
  <si>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</si>
  <si>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</si>
  <si>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</si>
  <si>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</si>
  <si>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</si>
  <si>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</si>
  <si>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</si>
  <si>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</si>
  <si>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</si>
  <si>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</si>
  <si>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</si>
  <si>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</si>
  <si>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</si>
  <si>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</si>
  <si>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</si>
  <si>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</si>
  <si>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</si>
  <si>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</si>
  <si>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</si>
  <si>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</si>
  <si>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</si>
  <si>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</si>
  <si>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</si>
  <si>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</si>
  <si>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</si>
  <si>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</si>
  <si>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</si>
  <si>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</si>
  <si>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</si>
  <si>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</si>
  <si>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</si>
  <si>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</si>
  <si>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</si>
  <si>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</si>
  <si>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</si>
  <si>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</si>
  <si>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</si>
  <si>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</si>
  <si>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</si>
  <si>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</si>
  <si>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</si>
  <si>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</si>
  <si>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</si>
  <si>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</si>
  <si>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</si>
  <si>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</si>
  <si>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</si>
  <si>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</si>
  <si>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</si>
  <si>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</si>
  <si>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</si>
  <si>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</si>
  <si>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</si>
  <si>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</si>
  <si>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</si>
  <si>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</si>
  <si>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</si>
  <si>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</si>
  <si>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</si>
  <si>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</si>
  <si>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</si>
  <si>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</si>
  <si>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</si>
  <si>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</si>
  <si>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</si>
  <si>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</si>
  <si>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</si>
  <si>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</si>
  <si>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</si>
  <si>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</si>
  <si>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</si>
  <si>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</si>
  <si>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</si>
  <si>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</si>
  <si>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</si>
  <si>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</si>
  <si>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</si>
  <si>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</si>
  <si>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</si>
  <si>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</si>
  <si>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</si>
  <si>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</si>
  <si>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</si>
  <si>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</si>
  <si>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</si>
  <si>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</si>
  <si>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</si>
  <si>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</si>
  <si>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</si>
  <si>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</si>
  <si>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</si>
  <si>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</si>
  <si>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</si>
  <si>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</si>
  <si>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</si>
  <si>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</si>
  <si>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</si>
  <si>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</si>
  <si>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</si>
  <si>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</si>
  <si>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</si>
  <si>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</si>
  <si>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</si>
  <si>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</si>
  <si>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</si>
  <si>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</si>
  <si>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</si>
  <si>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</si>
  <si>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</si>
  <si>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</si>
  <si>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</si>
  <si>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</si>
  <si>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</si>
  <si>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</si>
  <si>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</si>
  <si>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</si>
  <si>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</si>
  <si>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</si>
  <si>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</si>
  <si>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</si>
  <si>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</si>
  <si>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</si>
  <si>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</si>
  <si>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</si>
  <si>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</si>
  <si>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</si>
  <si>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</si>
  <si>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</si>
  <si>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</si>
  <si>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</si>
  <si>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</si>
  <si>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</si>
  <si>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</si>
  <si>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</si>
  <si>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</si>
  <si>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</si>
  <si>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</si>
  <si>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</si>
  <si>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</si>
  <si>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</si>
  <si>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</si>
  <si>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</si>
  <si>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</si>
  <si>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</si>
  <si>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</si>
  <si>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</si>
  <si>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</si>
  <si>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</si>
  <si>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</si>
  <si>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</si>
  <si>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</si>
  <si>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</si>
  <si>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</si>
  <si>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</si>
  <si>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</si>
  <si>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</si>
  <si>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</si>
  <si>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</si>
  <si>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</si>
  <si>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</si>
  <si>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</si>
  <si>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</si>
  <si>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</si>
  <si>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</si>
  <si>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</si>
  <si>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</si>
  <si>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</si>
  <si>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</si>
  <si>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</si>
  <si>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</si>
  <si>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</si>
  <si>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</si>
  <si>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</si>
  <si>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</si>
  <si>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</si>
  <si>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</si>
  <si>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</si>
  <si>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</si>
  <si>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</si>
  <si>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</si>
  <si>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</si>
  <si>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</si>
  <si>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</si>
  <si>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</si>
  <si>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</si>
  <si>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</si>
  <si>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</si>
  <si>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</si>
  <si>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</si>
  <si>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</si>
  <si>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</si>
  <si>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</si>
  <si>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</si>
  <si>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</si>
  <si>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</si>
  <si>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</si>
  <si>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</si>
  <si>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</si>
  <si>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</si>
  <si>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</si>
  <si>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</si>
  <si>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</si>
  <si>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</si>
  <si>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</si>
  <si>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</si>
  <si>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</si>
  <si>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</si>
  <si>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</si>
  <si>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</si>
  <si>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</si>
  <si>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</si>
  <si>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</si>
  <si>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</si>
  <si>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</si>
  <si>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</si>
  <si>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</si>
  <si>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</si>
  <si>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</si>
  <si>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</si>
  <si>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</si>
  <si>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</si>
  <si>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</si>
  <si>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</si>
  <si>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</si>
  <si>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</si>
  <si>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</si>
  <si>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</si>
  <si>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</si>
  <si>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</si>
  <si>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</si>
  <si>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</si>
  <si>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</si>
  <si>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</si>
  <si>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</si>
  <si>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</si>
  <si>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</si>
  <si>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</si>
  <si>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</si>
  <si>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</si>
  <si>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</si>
  <si>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</si>
  <si>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</si>
  <si>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</si>
  <si>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</si>
  <si>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</si>
  <si>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</si>
  <si>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</si>
  <si>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</si>
  <si>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</si>
  <si>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</si>
  <si>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</si>
  <si>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</si>
  <si>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</si>
  <si>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</si>
  <si>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</si>
  <si>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</si>
  <si>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</si>
  <si>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</si>
  <si>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</si>
  <si>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</si>
  <si>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</si>
  <si>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</si>
  <si>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</si>
  <si>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</si>
  <si>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</si>
  <si>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</si>
  <si>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</si>
  <si>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</si>
  <si>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</si>
  <si>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</si>
  <si>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</si>
  <si>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</si>
  <si>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</si>
  <si>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</si>
  <si>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</si>
  <si>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</si>
  <si>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</si>
  <si>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</si>
  <si>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</si>
  <si>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</si>
  <si>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</si>
  <si>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</si>
  <si>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</si>
  <si>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</si>
  <si>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</si>
  <si>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</si>
  <si>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</si>
  <si>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</si>
  <si>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</si>
  <si>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</si>
  <si>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</si>
  <si>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</si>
  <si>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</si>
  <si>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</si>
  <si>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</si>
  <si>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</si>
  <si>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</si>
  <si>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</si>
  <si>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</si>
  <si>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</si>
  <si>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</si>
  <si>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</si>
  <si>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</si>
  <si>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</si>
  <si>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</si>
  <si>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</si>
  <si>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</si>
  <si>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</si>
  <si>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</si>
  <si>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</si>
  <si>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</si>
  <si>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</si>
  <si>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</si>
  <si>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</si>
  <si>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</si>
  <si>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</si>
  <si>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</si>
  <si>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</si>
  <si>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</si>
  <si>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</si>
  <si>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</si>
  <si>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</si>
  <si>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</si>
  <si>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</si>
  <si>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</si>
  <si>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</si>
  <si>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</si>
  <si>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</si>
  <si>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</si>
  <si>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</si>
  <si>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</si>
  <si>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</si>
  <si>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</si>
  <si>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</si>
  <si>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</si>
  <si>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</si>
  <si>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</si>
  <si>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</si>
  <si>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</si>
  <si>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</si>
  <si>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</si>
  <si>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</si>
  <si>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</si>
  <si>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</si>
  <si>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</si>
  <si>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</si>
  <si>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</si>
  <si>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</si>
  <si>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</si>
  <si>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</si>
  <si>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</si>
  <si>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</si>
  <si>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</si>
  <si>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</si>
  <si>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</si>
  <si>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</si>
  <si>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</si>
  <si>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</si>
  <si>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</si>
  <si>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</si>
  <si>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</si>
  <si>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</si>
  <si>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</si>
  <si>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</si>
  <si>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</si>
  <si>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</si>
  <si>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</si>
  <si>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</si>
  <si>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</si>
  <si>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</si>
  <si>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</si>
  <si>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</si>
  <si>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</si>
  <si>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</si>
  <si>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</si>
  <si>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</si>
  <si>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</si>
  <si>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</si>
  <si>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</si>
  <si>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</si>
  <si>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</si>
  <si>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</si>
  <si>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</si>
  <si>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</si>
  <si>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</si>
  <si>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</si>
  <si>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</si>
  <si>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</si>
  <si>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</si>
  <si>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</si>
  <si>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</si>
  <si>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</si>
  <si>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</si>
  <si>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</si>
  <si>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</si>
  <si>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</si>
  <si>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</si>
  <si>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</si>
  <si>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</si>
  <si>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</si>
  <si>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</si>
  <si>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</si>
  <si>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</si>
  <si>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</si>
  <si>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</si>
  <si>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</si>
  <si>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</si>
  <si>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</si>
  <si>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</si>
  <si>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</si>
  <si>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</si>
  <si>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</si>
  <si>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</si>
  <si>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</si>
  <si>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</si>
  <si>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</si>
  <si>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</si>
  <si>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</si>
  <si>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</si>
  <si>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</si>
  <si>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</si>
  <si>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</si>
  <si>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</si>
  <si>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</si>
  <si>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</si>
  <si>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</si>
  <si>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</si>
  <si>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</si>
  <si>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</si>
  <si>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</si>
  <si>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</si>
  <si>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</si>
  <si>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</si>
  <si>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</si>
  <si>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</si>
  <si>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</si>
  <si>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</si>
  <si>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</si>
  <si>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</si>
  <si>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</si>
  <si>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</si>
  <si>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</si>
  <si>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</si>
  <si>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</si>
  <si>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</si>
  <si>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</si>
  <si>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</si>
  <si>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</si>
  <si>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</si>
  <si>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</si>
  <si>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</si>
  <si>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</si>
  <si>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</si>
  <si>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</si>
  <si>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</si>
  <si>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</si>
  <si>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</si>
  <si>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</si>
  <si>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</si>
  <si>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</si>
  <si>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</si>
  <si>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</si>
  <si>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</si>
  <si>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</si>
  <si>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</si>
  <si>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</si>
  <si>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</si>
  <si>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</si>
  <si>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</si>
  <si>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</si>
  <si>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</si>
  <si>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</si>
  <si>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</si>
  <si>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</si>
  <si>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</si>
  <si>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</si>
  <si>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</si>
  <si>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</si>
  <si>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</si>
  <si>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</si>
  <si>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</si>
  <si>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</si>
  <si>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</si>
  <si>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</si>
  <si>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</si>
  <si>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</si>
  <si>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</si>
  <si>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</si>
  <si>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</si>
  <si>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</si>
  <si>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</si>
  <si>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</si>
  <si>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</si>
  <si>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</si>
  <si>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</si>
  <si>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</si>
  <si>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</si>
  <si>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</si>
  <si>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</si>
  <si>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</si>
  <si>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</si>
  <si>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</si>
  <si>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</si>
  <si>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</si>
  <si>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</si>
  <si>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</si>
  <si>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</si>
  <si>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</si>
  <si>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</si>
  <si>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</si>
  <si>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</si>
  <si>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</si>
  <si>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</si>
  <si>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</si>
  <si>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</si>
  <si>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</si>
  <si>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</si>
  <si>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</si>
  <si>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</si>
  <si>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</si>
  <si>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</si>
  <si>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</si>
  <si>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</si>
  <si>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</si>
  <si>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</si>
  <si>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</si>
  <si>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</si>
  <si>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</si>
  <si>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</si>
  <si>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</si>
  <si>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</si>
  <si>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</si>
  <si>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</si>
  <si>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</si>
  <si>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</si>
  <si>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</si>
  <si>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</si>
  <si>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</si>
  <si>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</si>
  <si>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</si>
  <si>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</si>
  <si>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</si>
  <si>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</si>
  <si>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</si>
  <si>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</si>
  <si>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</si>
  <si>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</si>
  <si>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</si>
  <si>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</si>
  <si>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</si>
  <si>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</si>
  <si>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</si>
  <si>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</si>
  <si>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</si>
  <si>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</si>
  <si>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</si>
  <si>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</si>
  <si>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</si>
  <si>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</si>
  <si>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</si>
  <si>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</si>
  <si>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</si>
  <si>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</si>
  <si>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</si>
  <si>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</si>
  <si>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</si>
  <si>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</si>
  <si>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</si>
  <si>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</si>
  <si>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</si>
  <si>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</si>
  <si>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</si>
  <si>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</si>
  <si>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</si>
  <si>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</si>
  <si>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</si>
  <si>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</si>
  <si>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</si>
  <si>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</si>
  <si>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</si>
  <si>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</si>
  <si>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</si>
  <si>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</si>
  <si>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</si>
  <si>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</si>
  <si>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</si>
  <si>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</si>
  <si>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</si>
  <si>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</si>
  <si>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</si>
  <si>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</si>
  <si>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</si>
  <si>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</si>
  <si>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</si>
  <si>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</si>
  <si>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</si>
  <si>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</si>
  <si>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</si>
  <si>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</si>
  <si>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</si>
  <si>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</si>
  <si>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</si>
  <si>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</si>
  <si>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</si>
  <si>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</si>
  <si>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</si>
  <si>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</si>
  <si>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</si>
  <si>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</si>
  <si>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</si>
  <si>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</si>
  <si>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</si>
  <si>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</si>
  <si>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</si>
  <si>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</si>
  <si>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</si>
  <si>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</si>
  <si>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</si>
  <si>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</si>
  <si>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</si>
  <si>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</si>
  <si>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</si>
  <si>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</si>
  <si>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</si>
  <si>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</si>
  <si>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</si>
  <si>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</si>
  <si>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</si>
  <si>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</si>
  <si>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</si>
  <si>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</si>
  <si>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</si>
  <si>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</si>
  <si>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</si>
  <si>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</si>
  <si>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</si>
  <si>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</si>
  <si>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</si>
  <si>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</si>
  <si>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</si>
  <si>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</si>
  <si>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</si>
  <si>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</si>
  <si>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</si>
  <si>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</si>
  <si>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</si>
  <si>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</si>
  <si>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</si>
  <si>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</si>
  <si>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</si>
  <si>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</si>
  <si>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</si>
  <si>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</si>
  <si>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</si>
  <si>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</si>
  <si>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</si>
  <si>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</si>
  <si>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</si>
  <si>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</si>
  <si>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</si>
  <si>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</si>
  <si>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</si>
  <si>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</si>
  <si>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</si>
  <si>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</si>
  <si>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</si>
  <si>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</si>
  <si>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</si>
  <si>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</si>
  <si>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</si>
  <si>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</si>
  <si>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</si>
  <si>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</si>
  <si>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</si>
  <si>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</si>
  <si>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</si>
  <si>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</si>
  <si>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</si>
  <si>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</si>
  <si>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</si>
  <si>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</si>
  <si>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</si>
  <si>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</si>
  <si>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</si>
  <si>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</si>
  <si>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</si>
  <si>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</si>
  <si>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</si>
  <si>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</si>
  <si>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</si>
  <si>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</si>
  <si>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</si>
  <si>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</si>
  <si>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</si>
  <si>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</si>
  <si>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</si>
  <si>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</si>
  <si>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</si>
  <si>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</si>
  <si>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</si>
  <si>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</si>
  <si>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</si>
  <si>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</si>
  <si>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</si>
  <si>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</si>
  <si>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</si>
  <si>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</si>
  <si>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</si>
  <si>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</si>
  <si>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</si>
  <si>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</si>
  <si>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</si>
  <si>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</si>
  <si>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</si>
  <si>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</si>
  <si>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</si>
  <si>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</si>
  <si>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</si>
  <si>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</si>
  <si>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</si>
  <si>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</si>
  <si>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</si>
  <si>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</si>
  <si>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</si>
  <si>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</si>
  <si>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</si>
  <si>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</si>
  <si>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</si>
  <si>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</si>
  <si>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</si>
  <si>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</si>
  <si>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</si>
  <si>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</si>
  <si>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</si>
  <si>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</si>
  <si>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</si>
  <si>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</si>
  <si>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</si>
  <si>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</si>
  <si>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</si>
  <si>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</si>
  <si>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</si>
  <si>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</si>
  <si>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</si>
  <si>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</si>
  <si>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</si>
  <si>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</si>
  <si>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</si>
  <si>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</si>
  <si>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</si>
  <si>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</si>
  <si>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</si>
  <si>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</si>
  <si>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</si>
  <si>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</si>
  <si>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</si>
  <si>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</si>
  <si>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</si>
  <si>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</si>
  <si>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</si>
  <si>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</si>
  <si>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</si>
  <si>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</si>
  <si>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</si>
  <si>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</si>
  <si>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</si>
  <si>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</si>
  <si>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</si>
  <si>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</si>
  <si>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</si>
  <si>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</si>
  <si>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</si>
  <si>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</si>
  <si>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</si>
  <si>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</si>
  <si>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</si>
  <si>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</si>
  <si>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</si>
  <si>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</si>
  <si>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</si>
  <si>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</si>
  <si>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</si>
  <si>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</si>
  <si>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</si>
  <si>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</si>
  <si>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</si>
  <si>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</si>
  <si>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</si>
  <si>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</si>
  <si>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</si>
  <si>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</si>
  <si>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</si>
  <si>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</si>
  <si>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</si>
  <si>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</si>
  <si>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</si>
  <si>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</si>
  <si>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</si>
  <si>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</si>
  <si>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</si>
  <si>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</si>
  <si>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</si>
  <si>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</si>
  <si>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</si>
  <si>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</si>
  <si>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</si>
  <si>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</si>
  <si>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</si>
  <si>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</si>
  <si>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</si>
  <si>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</si>
  <si>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</si>
  <si>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</si>
  <si>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</si>
  <si>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</si>
  <si>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</si>
  <si>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</si>
  <si>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</si>
  <si>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</si>
  <si>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</si>
  <si>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</si>
  <si>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</si>
  <si>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</si>
  <si>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</si>
  <si>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</si>
  <si>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</si>
  <si>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</si>
  <si>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</si>
  <si>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</si>
  <si>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</si>
  <si>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</si>
  <si>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</si>
  <si>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</si>
  <si>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</si>
  <si>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</si>
  <si>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</si>
  <si>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</si>
  <si>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</si>
  <si>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</si>
  <si>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</si>
  <si>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</si>
  <si>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</si>
  <si>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</si>
  <si>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</si>
  <si>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</si>
  <si>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</si>
  <si>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</si>
  <si>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</si>
  <si>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</si>
  <si>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</si>
  <si>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</si>
  <si>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</si>
  <si>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</si>
  <si>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</si>
  <si>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</si>
  <si>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</si>
  <si>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</si>
  <si>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</si>
  <si>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</si>
  <si>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</si>
  <si>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</si>
  <si>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</si>
  <si>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</si>
  <si>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</si>
  <si>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</si>
  <si>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</si>
  <si>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</si>
  <si>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</si>
  <si>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</si>
  <si>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</si>
  <si>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</si>
  <si>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</si>
  <si>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</si>
  <si>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</si>
  <si>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</si>
  <si>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</si>
  <si>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</si>
  <si>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</si>
  <si>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</si>
  <si>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</si>
  <si>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</si>
  <si>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</si>
  <si>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</si>
  <si>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</si>
  <si>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</si>
  <si>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</si>
  <si>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</si>
  <si>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</si>
  <si>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</si>
  <si>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</si>
  <si>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</si>
  <si>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</si>
  <si>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</si>
  <si>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</si>
  <si>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</si>
  <si>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</si>
  <si>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</si>
  <si>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</si>
  <si>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</si>
  <si>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</si>
  <si>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</si>
  <si>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</si>
  <si>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</si>
  <si>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</si>
  <si>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</si>
  <si>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</si>
  <si>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</si>
  <si>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</si>
  <si>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</si>
  <si>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</si>
  <si>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</si>
  <si>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</si>
  <si>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</si>
  <si>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</si>
  <si>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</si>
  <si>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</si>
  <si>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</si>
  <si>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</si>
  <si>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</si>
  <si>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</si>
  <si>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</si>
  <si>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</si>
  <si>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</si>
  <si>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</si>
  <si>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</si>
  <si>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</si>
  <si>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</si>
  <si>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</si>
  <si>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</si>
  <si>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</si>
  <si>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</si>
  <si>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</si>
  <si>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</si>
  <si>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</si>
  <si>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</si>
  <si>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</si>
  <si>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</si>
  <si>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</si>
  <si>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</si>
  <si>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</si>
  <si>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</si>
  <si>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</si>
  <si>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</si>
  <si>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</si>
  <si>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</si>
  <si>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</si>
  <si>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</si>
  <si>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</si>
  <si>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</si>
  <si>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</si>
  <si>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</si>
  <si>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</si>
  <si>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</si>
  <si>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</si>
  <si>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</si>
  <si>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</si>
  <si>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</si>
  <si>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</si>
  <si>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</si>
  <si>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</si>
  <si>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</si>
  <si>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</si>
  <si>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</si>
  <si>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</si>
  <si>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</si>
  <si>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</si>
  <si>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</si>
  <si>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</si>
  <si>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</si>
  <si>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</si>
  <si>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</si>
  <si>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</si>
  <si>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</si>
  <si>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</si>
  <si>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</si>
  <si>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</si>
  <si>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</si>
  <si>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</si>
  <si>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</si>
  <si>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</si>
  <si>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</si>
  <si>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</si>
  <si>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</si>
  <si>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</si>
  <si>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</si>
  <si>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</si>
  <si>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</si>
  <si>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</si>
  <si>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</si>
  <si>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</si>
  <si>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</si>
  <si>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</si>
  <si>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</si>
  <si>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</si>
  <si>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</si>
  <si>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</si>
  <si>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</si>
  <si>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</si>
  <si>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</si>
  <si>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</si>
  <si>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</si>
  <si>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</si>
  <si>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</si>
  <si>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</si>
  <si>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</si>
  <si>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</si>
  <si>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</si>
  <si>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</si>
  <si>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</si>
  <si>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</si>
  <si>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</si>
  <si>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</si>
  <si>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</si>
  <si>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</si>
  <si>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</si>
  <si>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</si>
  <si>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</si>
  <si>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</si>
  <si>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</si>
  <si>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</si>
  <si>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</si>
  <si>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</si>
  <si>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</si>
  <si>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</si>
  <si>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</si>
  <si>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</si>
  <si>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</si>
  <si>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</si>
  <si>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</si>
  <si>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</si>
  <si>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</si>
  <si>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</si>
  <si>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</si>
  <si>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</si>
  <si>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</si>
  <si>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</si>
  <si>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</si>
  <si>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</si>
  <si>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</si>
  <si>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</si>
  <si>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</si>
  <si>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</si>
  <si>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</si>
  <si>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</si>
  <si>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</si>
  <si>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</si>
  <si>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</si>
  <si>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</si>
  <si>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</si>
  <si>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</si>
  <si>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</si>
  <si>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</si>
  <si>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</si>
  <si>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</si>
  <si>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</si>
  <si>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</si>
  <si>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</si>
  <si>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</si>
  <si>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</si>
  <si>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</si>
  <si>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</si>
  <si>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</si>
  <si>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</si>
  <si>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</si>
  <si>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</si>
  <si>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</si>
  <si>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</si>
  <si>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</si>
  <si>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</si>
  <si>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</si>
  <si>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</si>
  <si>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</si>
  <si>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</si>
  <si>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</si>
  <si>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</si>
  <si>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</si>
  <si>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</si>
  <si>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</si>
  <si>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</si>
  <si>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</si>
  <si>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</si>
  <si>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</si>
  <si>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</si>
  <si>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</si>
  <si>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</si>
  <si>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</si>
  <si>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</si>
  <si>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</si>
  <si>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</si>
  <si>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</si>
  <si>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</si>
  <si>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</si>
  <si>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</si>
  <si>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</si>
  <si>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</si>
  <si>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</si>
  <si>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</si>
  <si>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</si>
  <si>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</si>
  <si>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</si>
  <si>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</si>
  <si>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</si>
  <si>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</si>
  <si>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</si>
  <si>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</si>
  <si>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</si>
  <si>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</si>
  <si>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</si>
  <si>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</si>
  <si>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</si>
  <si>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</si>
  <si>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</si>
  <si>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</si>
  <si>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</si>
  <si>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</si>
  <si>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</si>
  <si>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</si>
  <si>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</si>
  <si>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</si>
  <si>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</si>
  <si>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</si>
  <si>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</si>
  <si>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</si>
  <si>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</si>
  <si>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</si>
  <si>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</si>
  <si>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</si>
  <si>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</si>
  <si>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</si>
  <si>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</si>
  <si>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</si>
  <si>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</si>
  <si>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</si>
  <si>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</si>
  <si>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</si>
  <si>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</si>
  <si>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</si>
  <si>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</si>
  <si>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</si>
  <si>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</si>
  <si>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</si>
  <si>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</si>
  <si>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</si>
  <si>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</si>
  <si>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</si>
  <si>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</si>
  <si>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</si>
  <si>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</si>
  <si>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</si>
  <si>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</si>
  <si>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</si>
  <si>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</si>
  <si>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</si>
  <si>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</si>
  <si>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</si>
  <si>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</si>
  <si>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</si>
  <si>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</si>
  <si>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</si>
  <si>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</si>
  <si>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</si>
  <si>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</si>
  <si>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</si>
  <si>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</si>
  <si>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</si>
  <si>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</si>
  <si>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</si>
  <si>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</si>
  <si>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</si>
  <si>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</si>
  <si>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</si>
  <si>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</si>
  <si>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</si>
  <si>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</si>
  <si>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</si>
  <si>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</si>
  <si>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</si>
  <si>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</si>
  <si>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</si>
  <si>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</si>
  <si>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</si>
  <si>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</si>
  <si>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</si>
  <si>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</si>
  <si>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</si>
  <si>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</si>
  <si>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</si>
  <si>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</si>
  <si>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</si>
  <si>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</si>
  <si>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</si>
  <si>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</si>
  <si>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</si>
  <si>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</si>
  <si>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</si>
  <si>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</si>
  <si>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</si>
  <si>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</si>
  <si>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</si>
  <si>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</si>
  <si>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</si>
  <si>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</si>
  <si>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</si>
  <si>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</si>
  <si>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</si>
  <si>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</si>
  <si>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</si>
  <si>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</si>
  <si>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</si>
  <si>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</si>
  <si>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</si>
  <si>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</si>
  <si>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</si>
  <si>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</si>
  <si>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</si>
  <si>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</si>
  <si>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</si>
  <si>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</si>
  <si>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</si>
  <si>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</si>
  <si>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</si>
  <si>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</si>
  <si>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</si>
  <si>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</si>
  <si>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</si>
  <si>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</si>
  <si>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</si>
  <si>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</si>
  <si>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</si>
  <si>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</si>
  <si>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</si>
  <si>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</si>
  <si>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</si>
  <si>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</si>
  <si>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</si>
  <si>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</si>
  <si>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</si>
  <si>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</si>
  <si>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</si>
  <si>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</si>
  <si>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</si>
  <si>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</si>
  <si>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</si>
  <si>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</si>
  <si>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</si>
  <si>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</si>
  <si>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</si>
  <si>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</si>
  <si>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</si>
  <si>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</si>
  <si>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</si>
  <si>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</si>
  <si>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</si>
  <si>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</si>
  <si>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</si>
  <si>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</si>
  <si>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</si>
  <si>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</si>
  <si>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</si>
  <si>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</si>
  <si>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</si>
  <si>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</si>
  <si>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</si>
  <si>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</si>
  <si>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</si>
  <si>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</si>
  <si>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</si>
  <si>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</si>
  <si>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</si>
  <si>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</si>
  <si>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</si>
  <si>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</si>
  <si>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</si>
  <si>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</si>
  <si>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</si>
  <si>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</si>
  <si>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</si>
  <si>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</si>
  <si>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</si>
  <si>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</si>
  <si>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</si>
  <si>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</si>
  <si>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</si>
  <si>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</si>
  <si>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</si>
  <si>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</si>
  <si>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</si>
  <si>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</si>
  <si>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</si>
  <si>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</si>
  <si>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</si>
  <si>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</si>
  <si>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</si>
  <si>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</si>
  <si>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</si>
  <si>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</si>
  <si>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</si>
  <si>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</si>
  <si>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</si>
  <si>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</si>
  <si>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</si>
  <si>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</si>
  <si>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</si>
  <si>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</si>
  <si>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</si>
  <si>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</si>
  <si>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</si>
  <si>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</si>
  <si>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</si>
  <si>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</si>
  <si>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</si>
  <si>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</si>
  <si>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</si>
  <si>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</si>
  <si>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</si>
  <si>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</si>
  <si>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</si>
  <si>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</si>
  <si>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</si>
  <si>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</si>
  <si>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</si>
  <si>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</si>
  <si>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</si>
  <si>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</si>
  <si>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</si>
  <si>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</si>
  <si>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</si>
  <si>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</si>
  <si>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</si>
  <si>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</si>
  <si>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</si>
  <si>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</si>
  <si>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</si>
  <si>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</si>
  <si>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</si>
  <si>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</si>
  <si>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</si>
  <si>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</si>
  <si>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</si>
  <si>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</si>
  <si>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</si>
  <si>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</si>
  <si>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</si>
  <si>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</si>
  <si>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</si>
  <si>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</si>
  <si>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</si>
  <si>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</si>
  <si>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</si>
  <si>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</si>
  <si>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</si>
  <si>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</si>
  <si>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</si>
  <si>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</si>
  <si>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</si>
  <si>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</si>
  <si>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</si>
  <si>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</si>
  <si>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</si>
  <si>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</si>
  <si>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</si>
  <si>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</si>
  <si>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</si>
  <si>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</si>
  <si>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</si>
  <si>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</si>
  <si>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</si>
  <si>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</si>
  <si>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</si>
  <si>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</si>
  <si>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</si>
  <si>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</si>
  <si>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</si>
  <si>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</si>
  <si>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</si>
  <si>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</si>
  <si>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</si>
  <si>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</si>
  <si>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</si>
  <si>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</si>
  <si>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</si>
  <si>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</si>
  <si>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</si>
  <si>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</si>
  <si>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</si>
  <si>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</si>
  <si>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</si>
  <si>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</si>
  <si>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</si>
  <si>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</si>
  <si>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</si>
  <si>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</si>
  <si>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</si>
  <si>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</si>
  <si>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</si>
  <si>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</si>
  <si>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</si>
  <si>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</si>
  <si>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</si>
  <si>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</si>
  <si>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</si>
  <si>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</si>
  <si>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</si>
  <si>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</si>
  <si>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</si>
  <si>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</si>
  <si>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</si>
  <si>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</si>
  <si>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</si>
  <si>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</si>
  <si>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</si>
  <si>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</si>
  <si>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</si>
  <si>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</si>
  <si>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</si>
  <si>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</si>
  <si>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</si>
  <si>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</si>
  <si>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</si>
  <si>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</si>
  <si>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</si>
  <si>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</si>
  <si>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</si>
  <si>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</si>
  <si>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</si>
  <si>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</si>
  <si>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</si>
  <si>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</si>
  <si>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</si>
  <si>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</si>
  <si>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</si>
  <si>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</si>
  <si>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</si>
  <si>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</si>
  <si>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</si>
  <si>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</si>
  <si>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</si>
  <si>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</si>
  <si>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</si>
  <si>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</si>
  <si>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</si>
  <si>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</si>
  <si>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</si>
  <si>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</si>
  <si>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</si>
  <si>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</si>
  <si>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</si>
  <si>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</si>
  <si>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</si>
  <si>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</si>
  <si>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</si>
  <si>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</si>
  <si>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</si>
  <si>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</si>
  <si>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</si>
  <si>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</si>
  <si>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</si>
  <si>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</si>
  <si>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</si>
  <si>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</si>
  <si>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</si>
  <si>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</si>
  <si>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</si>
  <si>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</si>
  <si>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</si>
  <si>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</si>
  <si>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</si>
  <si>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</si>
  <si>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</si>
  <si>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</si>
  <si>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</si>
  <si>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</si>
  <si>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</si>
  <si>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</si>
  <si>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</si>
  <si>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</si>
  <si>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</si>
  <si>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</si>
  <si>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</si>
  <si>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</si>
  <si>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</si>
  <si>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</si>
  <si>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</si>
  <si>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</si>
  <si>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</si>
  <si>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</si>
  <si>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</si>
  <si>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</si>
  <si>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</si>
  <si>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</si>
  <si>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</si>
  <si>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</si>
  <si>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</si>
  <si>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</si>
  <si>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</si>
  <si>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</si>
  <si>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</si>
  <si>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</si>
  <si>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</si>
  <si>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</si>
  <si>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</si>
  <si>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</si>
  <si>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</si>
  <si>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</si>
  <si>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</si>
  <si>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</si>
  <si>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</si>
  <si>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</si>
  <si>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</si>
  <si>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</si>
  <si>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</si>
  <si>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</si>
  <si>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</si>
  <si>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</si>
  <si>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</si>
  <si>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</si>
  <si>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</si>
  <si>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</si>
  <si>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</si>
  <si>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</si>
  <si>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</si>
  <si>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</si>
  <si>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</si>
  <si>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</si>
  <si>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</si>
  <si>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</si>
  <si>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</si>
  <si>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</si>
  <si>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</si>
  <si>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</si>
  <si>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</si>
  <si>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</si>
  <si>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</si>
  <si>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</si>
  <si>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</si>
  <si>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</si>
  <si>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</si>
  <si>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</si>
  <si>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</si>
  <si>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</si>
  <si>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</si>
  <si>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</si>
  <si>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</si>
  <si>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</si>
  <si>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</si>
  <si>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</si>
  <si>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</si>
  <si>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</si>
  <si>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</si>
  <si>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</si>
  <si>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</si>
  <si>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</si>
  <si>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</si>
  <si>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</si>
  <si>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</si>
  <si>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</si>
  <si>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</si>
  <si>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</si>
  <si>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</si>
  <si>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</si>
  <si>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</si>
  <si>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</si>
  <si>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</si>
  <si>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</si>
  <si>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</si>
  <si>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</si>
  <si>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</si>
  <si>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</si>
  <si>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</si>
  <si>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</si>
  <si>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</si>
  <si>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</si>
  <si>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</si>
  <si>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</si>
  <si>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</si>
  <si>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</si>
  <si>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</si>
  <si>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</si>
  <si>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</si>
  <si>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</si>
  <si>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</si>
  <si>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</si>
  <si>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</si>
  <si>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</si>
  <si>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</si>
  <si>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</si>
  <si>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</si>
  <si>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</si>
  <si>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</si>
  <si>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</si>
  <si>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</si>
  <si>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</si>
  <si>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</si>
  <si>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</si>
  <si>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</si>
  <si>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</si>
  <si>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</si>
  <si>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</si>
  <si>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</si>
  <si>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</si>
  <si>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</si>
  <si>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</si>
  <si>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</si>
  <si>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</si>
  <si>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</si>
  <si>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</si>
  <si>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</si>
  <si>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</si>
  <si>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</si>
  <si>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</si>
  <si>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</si>
  <si>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</si>
  <si>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</si>
  <si>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</si>
  <si>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</si>
  <si>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</si>
  <si>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</si>
  <si>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</si>
  <si>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</si>
  <si>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</si>
  <si>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</si>
  <si>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</si>
  <si>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</si>
  <si>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</si>
  <si>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</si>
  <si>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</si>
  <si>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</si>
  <si>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</si>
  <si>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</si>
  <si>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</si>
  <si>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</si>
  <si>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</si>
  <si>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</si>
  <si>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</si>
  <si>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</si>
  <si>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</si>
  <si>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</si>
  <si>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</si>
  <si>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</si>
  <si>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</si>
  <si>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</si>
  <si>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</si>
  <si>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</si>
  <si>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</si>
  <si>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</si>
  <si>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</si>
  <si>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</si>
  <si>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</si>
  <si>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</si>
  <si>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</si>
  <si>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</si>
  <si>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</si>
  <si>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</si>
  <si>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</si>
  <si>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</si>
  <si>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</si>
  <si>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</si>
  <si>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</si>
  <si>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</si>
  <si>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</si>
  <si>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</si>
  <si>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</si>
  <si>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</si>
  <si>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</si>
  <si>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</si>
  <si>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</si>
  <si>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</si>
  <si>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</si>
  <si>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</si>
  <si>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</si>
  <si>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</si>
  <si>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</si>
  <si>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</si>
  <si>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</si>
  <si>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</si>
  <si>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</si>
  <si>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</si>
  <si>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</si>
  <si>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</si>
  <si>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</si>
  <si>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</si>
  <si>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</si>
  <si>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</si>
  <si>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</si>
  <si>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</si>
  <si>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</si>
  <si>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</si>
  <si>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</si>
  <si>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</si>
  <si>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</si>
  <si>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</si>
  <si>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</si>
  <si>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</si>
  <si>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</si>
  <si>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</si>
  <si>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</si>
  <si>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</si>
  <si>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</si>
  <si>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</si>
  <si>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</si>
  <si>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</si>
  <si>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</si>
  <si>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</si>
  <si>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</si>
  <si>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</si>
  <si>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</si>
  <si>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</si>
  <si>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</si>
  <si>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</si>
  <si>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</si>
  <si>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</si>
  <si>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</si>
  <si>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</si>
  <si>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</si>
  <si>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</si>
  <si>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</si>
  <si>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</si>
  <si>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</si>
  <si>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</si>
  <si>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</si>
  <si>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</si>
  <si>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</si>
  <si>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</si>
  <si>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</si>
  <si>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</si>
  <si>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</si>
  <si>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</si>
  <si>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</si>
  <si>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</si>
  <si>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</si>
  <si>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</si>
  <si>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</si>
  <si>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</si>
  <si>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</si>
  <si>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</si>
  <si>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</si>
  <si>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</si>
  <si>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</si>
  <si>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</si>
  <si>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</si>
  <si>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</si>
  <si>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</si>
  <si>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</si>
  <si>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</si>
  <si>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</si>
  <si>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</si>
  <si>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</si>
  <si>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</si>
  <si>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</si>
  <si>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</si>
  <si>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</si>
  <si>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</si>
  <si>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</si>
  <si>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</si>
  <si>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</si>
  <si>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</si>
  <si>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</si>
  <si>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</si>
  <si>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</si>
  <si>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</si>
  <si>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</si>
  <si>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</si>
  <si>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</si>
  <si>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</si>
  <si>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</si>
  <si>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</si>
  <si>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</si>
  <si>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</si>
  <si>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</si>
  <si>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</si>
  <si>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</si>
  <si>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</si>
  <si>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</si>
  <si>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</si>
  <si>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</si>
  <si>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</si>
  <si>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</si>
  <si>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</si>
  <si>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</si>
  <si>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</si>
  <si>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</si>
  <si>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</si>
  <si>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</si>
  <si>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</si>
  <si>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</si>
  <si>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</si>
  <si>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</si>
  <si>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</si>
  <si>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</si>
  <si>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</si>
  <si>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</si>
  <si>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</si>
  <si>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</si>
  <si>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</si>
  <si>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</si>
  <si>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</si>
  <si>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</si>
  <si>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</si>
  <si>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</si>
  <si>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</si>
  <si>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</si>
  <si>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</si>
  <si>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</si>
  <si>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</si>
  <si>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</si>
  <si>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</si>
  <si>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</si>
  <si>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</si>
  <si>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</si>
  <si>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</si>
  <si>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</si>
  <si>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</si>
  <si>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</si>
  <si>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</si>
  <si>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</si>
  <si>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</si>
  <si>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</si>
  <si>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</si>
  <si>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</si>
  <si>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</si>
  <si>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</si>
  <si>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</si>
  <si>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</si>
  <si>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</si>
  <si>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</si>
  <si>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</si>
  <si>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</si>
  <si>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</si>
  <si>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</si>
  <si>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</si>
  <si>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</si>
  <si>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</si>
  <si>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</si>
  <si>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</si>
  <si>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</si>
  <si>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</si>
  <si>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</si>
  <si>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</si>
  <si>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</si>
  <si>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</si>
  <si>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</si>
  <si>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</si>
  <si>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</si>
  <si>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</si>
  <si>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</si>
  <si>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</si>
  <si>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</si>
  <si>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</si>
  <si>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</si>
  <si>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</si>
  <si>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</si>
  <si>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</si>
  <si>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</si>
  <si>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</si>
  <si>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</si>
  <si>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</si>
  <si>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</si>
  <si>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</si>
  <si>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</si>
  <si>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</si>
  <si>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</si>
  <si>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</si>
  <si>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</si>
  <si>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</si>
  <si>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</si>
  <si>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</si>
  <si>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</si>
  <si>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</si>
  <si>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</si>
  <si>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</si>
  <si>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</si>
  <si>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</si>
  <si>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</si>
  <si>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</si>
  <si>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</si>
  <si>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</si>
  <si>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</si>
  <si>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</si>
  <si>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</si>
  <si>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</si>
  <si>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</si>
  <si>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</si>
  <si>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</si>
  <si>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</si>
  <si>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</si>
  <si>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</si>
  <si>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</si>
  <si>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</si>
  <si>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</si>
  <si>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</si>
  <si>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</si>
  <si>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</si>
  <si>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</si>
  <si>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</si>
  <si>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</si>
  <si>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</si>
  <si>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</si>
  <si>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</si>
  <si>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</si>
  <si>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</si>
  <si>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</si>
  <si>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</si>
  <si>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</si>
  <si>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</si>
  <si>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</si>
  <si>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</si>
  <si>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</si>
  <si>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</si>
  <si>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</si>
  <si>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</si>
  <si>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</si>
  <si>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</si>
  <si>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</si>
  <si>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</si>
  <si>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</si>
  <si>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</si>
  <si>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</si>
  <si>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</si>
  <si>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</si>
  <si>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</si>
  <si>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</si>
  <si>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</si>
  <si>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</si>
  <si>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</si>
  <si>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</si>
  <si>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</si>
  <si>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</si>
  <si>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</si>
  <si>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</si>
  <si>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</si>
  <si>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</si>
  <si>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</si>
  <si>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</si>
  <si>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</si>
  <si>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</si>
  <si>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</si>
  <si>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</si>
  <si>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</si>
  <si>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</si>
  <si>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</si>
  <si>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</si>
  <si>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</si>
  <si>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</si>
  <si>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</si>
  <si>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</si>
  <si>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</si>
  <si>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</si>
  <si>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</si>
  <si>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</si>
  <si>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</si>
  <si>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</si>
  <si>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</si>
  <si>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</si>
  <si>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</si>
  <si>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</si>
  <si>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</si>
  <si>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</si>
  <si>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</si>
  <si>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</si>
  <si>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</si>
  <si>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</si>
  <si>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</si>
  <si>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</si>
  <si>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</si>
  <si>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</si>
  <si>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</si>
  <si>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</si>
  <si>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</si>
  <si>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</si>
  <si>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</si>
  <si>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</si>
  <si>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</si>
  <si>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</si>
  <si>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</si>
  <si>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</si>
  <si>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</si>
  <si>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</si>
  <si>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</si>
  <si>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</si>
  <si>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</si>
  <si>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</si>
  <si>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</si>
  <si>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</si>
  <si>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</si>
  <si>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</si>
  <si>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</si>
  <si>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</si>
  <si>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</si>
  <si>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</si>
  <si>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</si>
  <si>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</si>
  <si>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</si>
  <si>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</si>
  <si>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</si>
  <si>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</si>
  <si>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</si>
  <si>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</si>
  <si>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</si>
  <si>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</si>
  <si>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</si>
  <si>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</si>
  <si>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</si>
  <si>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</si>
  <si>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</si>
  <si>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</si>
  <si>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</si>
  <si>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</si>
  <si>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</si>
  <si>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</si>
  <si>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</si>
  <si>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</si>
  <si>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</si>
  <si>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</si>
  <si>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</si>
  <si>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</si>
  <si>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</si>
  <si>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</si>
  <si>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</si>
  <si>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</si>
  <si>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</si>
  <si>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</si>
  <si>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</si>
  <si>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</si>
  <si>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</si>
  <si>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</si>
  <si>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</si>
  <si>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</si>
  <si>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</si>
  <si>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</si>
  <si>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</si>
  <si>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</si>
  <si>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</si>
  <si>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</si>
  <si>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</si>
  <si>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</si>
  <si>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</si>
  <si>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</si>
  <si>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</si>
  <si>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</si>
  <si>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</si>
  <si>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</si>
  <si>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</si>
  <si>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</si>
  <si>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</si>
  <si>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</si>
  <si>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</si>
  <si>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</si>
  <si>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</si>
  <si>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</si>
  <si>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</si>
  <si>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</si>
  <si>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</si>
  <si>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</si>
  <si>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</si>
  <si>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</si>
  <si>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</si>
  <si>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</si>
  <si>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</si>
  <si>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</si>
  <si>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</si>
  <si>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</si>
  <si>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</si>
  <si>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</si>
  <si>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</si>
  <si>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</si>
  <si>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</si>
  <si>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</si>
  <si>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</si>
  <si>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</si>
  <si>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</si>
  <si>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</si>
  <si>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</si>
  <si>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</si>
  <si>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</si>
  <si>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</si>
  <si>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</si>
  <si>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</si>
  <si>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</si>
  <si>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</si>
  <si>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</si>
  <si>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</si>
  <si>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</si>
  <si>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</si>
  <si>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</si>
  <si>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</si>
  <si>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</si>
  <si>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</si>
  <si>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</si>
  <si>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</si>
  <si>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</si>
  <si>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</si>
  <si>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</si>
  <si>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</si>
  <si>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</si>
  <si>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</si>
  <si>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</si>
  <si>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</si>
  <si>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</si>
  <si>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</si>
  <si>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</si>
  <si>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</si>
  <si>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</si>
  <si>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</si>
  <si>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</si>
  <si>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</si>
  <si>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</si>
  <si>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</si>
  <si>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</si>
  <si>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</si>
  <si>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</si>
  <si>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</si>
  <si>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</si>
  <si>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</si>
  <si>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</si>
  <si>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</si>
  <si>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</si>
  <si>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</si>
  <si>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</si>
  <si>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</si>
  <si>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</si>
  <si>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</si>
  <si>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</si>
  <si>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</si>
  <si>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</si>
  <si>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</si>
  <si>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</si>
  <si>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</si>
  <si>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</si>
  <si>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</si>
  <si>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</si>
  <si>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</si>
  <si>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</si>
  <si>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</si>
  <si>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</si>
  <si>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</si>
  <si>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</si>
  <si>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</si>
  <si>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</si>
  <si>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</si>
  <si>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</si>
  <si>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</si>
  <si>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</si>
  <si>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</si>
  <si>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</si>
  <si>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</si>
  <si>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</si>
  <si>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</si>
  <si>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</si>
  <si>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</si>
  <si>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</si>
  <si>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</si>
  <si>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</si>
  <si>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</si>
  <si>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</si>
  <si>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</si>
  <si>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</si>
  <si>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</si>
  <si>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</si>
  <si>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</si>
  <si>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</si>
  <si>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</si>
  <si>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</si>
  <si>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</si>
  <si>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</si>
  <si>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</si>
  <si>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</si>
  <si>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</si>
  <si>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</si>
  <si>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</si>
  <si>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</si>
  <si>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</si>
  <si>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</si>
  <si>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</si>
  <si>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</si>
  <si>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</si>
  <si>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</si>
  <si>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</si>
  <si>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</si>
  <si>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</si>
  <si>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</si>
  <si>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</si>
  <si>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</si>
  <si>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</si>
  <si>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</si>
  <si>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</si>
  <si>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</si>
  <si>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</si>
  <si>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</si>
  <si>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</si>
  <si>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</si>
  <si>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</si>
  <si>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</si>
  <si>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</si>
  <si>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</si>
  <si>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</si>
  <si>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</si>
  <si>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</si>
  <si>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</si>
  <si>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</si>
  <si>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</si>
  <si>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</si>
  <si>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</si>
  <si>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</si>
  <si>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</si>
  <si>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</si>
  <si>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</si>
  <si>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</si>
  <si>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</si>
  <si>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</si>
  <si>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</si>
  <si>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</si>
  <si>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</si>
  <si>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</si>
  <si>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</si>
  <si>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</si>
  <si>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</si>
  <si>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</si>
  <si>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</si>
  <si>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</si>
  <si>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</si>
  <si>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</si>
  <si>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</si>
  <si>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</si>
  <si>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</si>
  <si>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</si>
  <si>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</si>
  <si>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</si>
  <si>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</si>
  <si>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</si>
  <si>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</si>
  <si>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</si>
  <si>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</si>
  <si>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</si>
  <si>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</si>
  <si>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</si>
  <si>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</si>
  <si>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</si>
  <si>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</si>
  <si>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</si>
  <si>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</si>
  <si>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</si>
  <si>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</si>
  <si>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</si>
  <si>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</si>
  <si>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</si>
  <si>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</si>
  <si>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</si>
  <si>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</si>
  <si>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</si>
  <si>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</si>
  <si>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</si>
  <si>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</si>
  <si>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</si>
  <si>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</si>
  <si>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</si>
  <si>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</si>
  <si>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</si>
  <si>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</si>
  <si>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</si>
  <si>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</si>
  <si>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</si>
  <si>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</si>
  <si>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</si>
  <si>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</si>
  <si>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</si>
  <si>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</si>
  <si>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</si>
  <si>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</si>
  <si>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</si>
  <si>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</si>
  <si>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</si>
  <si>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</si>
  <si>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</si>
  <si>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</si>
  <si>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</si>
  <si>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</si>
  <si>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</si>
  <si>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</si>
  <si>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</si>
  <si>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</si>
  <si>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</si>
  <si>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</si>
  <si>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</si>
  <si>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</si>
  <si>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</si>
  <si>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</si>
  <si>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</si>
  <si>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</si>
  <si>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</si>
  <si>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</si>
  <si>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</si>
  <si>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</si>
  <si>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</si>
  <si>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</si>
  <si>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</si>
  <si>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</si>
  <si>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</si>
  <si>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</si>
  <si>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</si>
  <si>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</si>
  <si>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</si>
  <si>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</si>
  <si>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</si>
  <si>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</si>
  <si>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</si>
  <si>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</si>
  <si>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</si>
  <si>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</si>
  <si>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</si>
  <si>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</si>
  <si>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</si>
  <si>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</si>
  <si>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</si>
  <si>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</si>
  <si>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</si>
  <si>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</si>
  <si>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</si>
  <si>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</si>
  <si>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</si>
  <si>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</si>
  <si>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</si>
  <si>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</si>
  <si>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</si>
  <si>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</si>
  <si>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</si>
  <si>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</si>
  <si>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</si>
  <si>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</si>
  <si>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</si>
  <si>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</si>
  <si>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</si>
  <si>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</si>
  <si>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</si>
  <si>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</si>
  <si>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</si>
  <si>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</si>
  <si>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</si>
  <si>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</si>
  <si>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</si>
  <si>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</si>
  <si>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</si>
  <si>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</si>
  <si>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</si>
  <si>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</si>
  <si>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</si>
  <si>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</si>
  <si>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</si>
  <si>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</si>
  <si>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</si>
  <si>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</si>
  <si>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</si>
  <si>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</si>
  <si>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</si>
  <si>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</si>
  <si>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</si>
  <si>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</si>
  <si>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</si>
  <si>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</si>
  <si>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</si>
  <si>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</si>
  <si>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</si>
  <si>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</si>
  <si>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</si>
  <si>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</si>
  <si>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</si>
  <si>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</si>
  <si>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</si>
  <si>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</si>
  <si>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</si>
  <si>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</si>
  <si>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</si>
  <si>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</si>
  <si>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</si>
  <si>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</si>
  <si>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</si>
  <si>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</si>
  <si>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</si>
  <si>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</si>
  <si>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</si>
  <si>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</si>
  <si>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</si>
  <si>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</si>
  <si>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</si>
  <si>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</si>
  <si>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</si>
  <si>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</si>
  <si>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</si>
  <si>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</si>
  <si>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</si>
  <si>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</si>
  <si>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</si>
  <si>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</si>
  <si>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</si>
  <si>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</si>
  <si>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</si>
  <si>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</si>
  <si>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</si>
  <si>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</si>
  <si>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</si>
  <si>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</si>
  <si>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</si>
  <si>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</si>
  <si>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</si>
  <si>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</si>
  <si>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</si>
  <si>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</si>
  <si>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</si>
  <si>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</si>
  <si>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</si>
  <si>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</si>
  <si>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</si>
  <si>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</si>
  <si>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</si>
  <si>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</si>
  <si>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</si>
  <si>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</si>
  <si>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</si>
  <si>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</si>
  <si>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</si>
  <si>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</si>
  <si>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</si>
  <si>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</si>
  <si>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</si>
  <si>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</si>
  <si>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</si>
  <si>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</si>
  <si>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</si>
  <si>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</si>
  <si>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</si>
  <si>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</si>
  <si>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</si>
  <si>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</si>
  <si>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</si>
  <si>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</si>
  <si>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</si>
  <si>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</si>
  <si>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</si>
  <si>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</si>
  <si>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</si>
  <si>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</si>
  <si>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</si>
  <si>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</si>
  <si>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</si>
  <si>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</si>
  <si>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</si>
  <si>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</si>
  <si>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</si>
  <si>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</si>
  <si>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</si>
  <si>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</si>
  <si>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</si>
  <si>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</si>
  <si>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</si>
  <si>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</si>
  <si>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</si>
  <si>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</si>
  <si>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</si>
  <si>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</si>
  <si>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</si>
  <si>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</si>
  <si>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</si>
  <si>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</si>
  <si>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</si>
  <si>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</si>
  <si>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</si>
  <si>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</si>
  <si>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</si>
  <si>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</si>
  <si>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</si>
  <si>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</si>
  <si>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</si>
  <si>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</si>
  <si>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</si>
  <si>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</si>
  <si>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</si>
  <si>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</si>
  <si>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</si>
  <si>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</si>
  <si>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</si>
  <si>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</si>
  <si>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</si>
  <si>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</si>
  <si>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</si>
  <si>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</si>
  <si>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</si>
  <si>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</si>
  <si>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</si>
  <si>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</si>
  <si>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</si>
  <si>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</si>
  <si>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</si>
  <si>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</si>
  <si>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</si>
  <si>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</si>
  <si>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</si>
  <si>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</si>
  <si>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</si>
  <si>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</si>
  <si>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</si>
  <si>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</si>
  <si>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</si>
  <si>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</si>
  <si>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</si>
  <si>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</si>
  <si>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</si>
  <si>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</si>
  <si>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</si>
  <si>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</si>
  <si>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</si>
  <si>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</si>
  <si>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</si>
  <si>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</si>
  <si>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</si>
  <si>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</si>
  <si>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</si>
  <si>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</si>
  <si>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</si>
  <si>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</si>
  <si>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</si>
  <si>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</si>
  <si>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</si>
  <si>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</si>
  <si>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</si>
  <si>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</si>
  <si>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</si>
  <si>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</si>
  <si>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</si>
  <si>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</si>
  <si>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</si>
  <si>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</si>
  <si>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</si>
  <si>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</si>
  <si>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</si>
  <si>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</si>
  <si>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</si>
  <si>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</si>
  <si>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</si>
  <si>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</si>
  <si>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</si>
  <si>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</si>
  <si>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</si>
  <si>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</si>
  <si>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</si>
  <si>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</si>
  <si>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</si>
  <si>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</si>
  <si>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</si>
  <si>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</si>
  <si>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</si>
  <si>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</si>
  <si>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</si>
  <si>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</si>
  <si>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</si>
  <si>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</si>
  <si>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</si>
  <si>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</si>
  <si>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</si>
  <si>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</si>
  <si>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</si>
  <si>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</si>
  <si>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</si>
  <si>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</si>
  <si>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</si>
  <si>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</si>
  <si>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</si>
  <si>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</si>
  <si>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</si>
  <si>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</si>
  <si>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</si>
  <si>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</si>
  <si>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</si>
  <si>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</si>
  <si>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</si>
  <si>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</si>
  <si>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</si>
  <si>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</si>
  <si>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</si>
  <si>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</si>
  <si>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</si>
  <si>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</si>
  <si>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</si>
  <si>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</si>
  <si>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</si>
  <si>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</si>
  <si>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</si>
  <si>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</si>
  <si>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</si>
  <si>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</si>
  <si>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</si>
  <si>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</si>
  <si>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</si>
  <si>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</si>
  <si>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</si>
  <si>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</si>
  <si>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</si>
  <si>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</si>
  <si>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</si>
  <si>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</si>
  <si>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</si>
  <si>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</si>
  <si>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</si>
  <si>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</si>
  <si>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</si>
  <si>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</si>
  <si>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</si>
  <si>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</si>
  <si>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</si>
  <si>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</si>
  <si>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</si>
  <si>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</si>
  <si>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</si>
  <si>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</si>
  <si>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</si>
  <si>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</si>
  <si>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</si>
  <si>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</si>
  <si>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</si>
  <si>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</si>
  <si>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</si>
  <si>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</si>
  <si>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</si>
  <si>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</si>
  <si>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</si>
  <si>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</si>
  <si>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</si>
  <si>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</si>
  <si>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</si>
  <si>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</si>
  <si>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</si>
  <si>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</si>
  <si>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</si>
  <si>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</si>
  <si>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</si>
  <si>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</si>
  <si>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</si>
  <si>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</si>
  <si>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</si>
  <si>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</si>
  <si>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</si>
  <si>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</si>
  <si>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</si>
  <si>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</si>
  <si>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</si>
  <si>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</si>
  <si>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</si>
  <si>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</si>
  <si>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</si>
  <si>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</si>
  <si>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</si>
  <si>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</si>
  <si>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</si>
  <si>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</si>
  <si>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</si>
  <si>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</si>
  <si>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</si>
  <si>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</si>
  <si>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</si>
  <si>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</si>
  <si>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</si>
  <si>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</si>
  <si>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</si>
  <si>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</si>
  <si>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</si>
  <si>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</si>
  <si>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</si>
  <si>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</si>
  <si>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</si>
  <si>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</si>
  <si>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</si>
  <si>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</si>
  <si>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</si>
  <si>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</si>
  <si>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</si>
  <si>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</si>
  <si>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</si>
  <si>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</si>
  <si>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</si>
  <si>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</si>
  <si>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</si>
  <si>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</si>
  <si>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</si>
  <si>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</si>
  <si>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</si>
  <si>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</si>
  <si>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</si>
  <si>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</si>
  <si>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</si>
  <si>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</si>
  <si>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</si>
  <si>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</si>
  <si>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</si>
  <si>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</si>
  <si>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</si>
  <si>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</si>
  <si>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</si>
  <si>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</si>
  <si>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</si>
  <si>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</si>
  <si>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</si>
  <si>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</si>
  <si>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</si>
  <si>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</si>
  <si>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</si>
  <si>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</si>
  <si>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</si>
  <si>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</si>
  <si>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</si>
  <si>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</si>
  <si>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</si>
  <si>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</si>
  <si>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</si>
  <si>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</si>
  <si>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</si>
  <si>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</si>
  <si>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</si>
  <si>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</si>
  <si>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</si>
  <si>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</si>
  <si>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</si>
  <si>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</si>
  <si>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</si>
  <si>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</si>
  <si>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</si>
  <si>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</si>
  <si>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</si>
  <si>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</si>
  <si>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</si>
  <si>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</si>
  <si>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</si>
  <si>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</si>
  <si>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</si>
  <si>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</si>
  <si>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</si>
  <si>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</si>
  <si>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</si>
  <si>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</si>
  <si>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</si>
  <si>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</si>
  <si>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</si>
  <si>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</si>
  <si>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</si>
  <si>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</si>
  <si>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</si>
  <si>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</si>
  <si>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</si>
  <si>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</si>
  <si>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</si>
  <si>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</si>
  <si>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</si>
  <si>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</si>
  <si>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</si>
  <si>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</si>
  <si>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</si>
  <si>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</si>
  <si>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</si>
  <si>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</si>
  <si>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</si>
  <si>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</si>
  <si>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</si>
  <si>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</si>
  <si>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</si>
  <si>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</si>
  <si>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</si>
  <si>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</si>
  <si>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</si>
  <si>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</si>
  <si>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</si>
  <si>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</si>
  <si>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</si>
  <si>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</si>
  <si>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</si>
  <si>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</si>
  <si>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</si>
  <si>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</si>
  <si>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</si>
  <si>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</si>
  <si>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</si>
  <si>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</si>
  <si>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</si>
  <si>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</si>
  <si>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</si>
  <si>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</si>
  <si>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</si>
  <si>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</si>
  <si>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</si>
  <si>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</si>
  <si>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</si>
  <si>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</si>
  <si>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</si>
  <si>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</si>
  <si>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</si>
  <si>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</si>
  <si>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</si>
  <si>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</si>
  <si>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</si>
  <si>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</si>
  <si>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</si>
  <si>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</si>
  <si>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</si>
  <si>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</si>
  <si>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</si>
  <si>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</si>
  <si>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</si>
  <si>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</si>
  <si>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</si>
  <si>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</si>
  <si>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</si>
  <si>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</si>
  <si>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</si>
  <si>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</si>
  <si>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</si>
  <si>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</si>
  <si>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</si>
  <si>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</si>
  <si>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</si>
  <si>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</si>
  <si>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</si>
  <si>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</si>
  <si>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</si>
  <si>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</si>
  <si>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</si>
  <si>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</si>
  <si>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</si>
  <si>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</si>
  <si>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</si>
  <si>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</si>
  <si>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</si>
  <si>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</si>
  <si>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</si>
  <si>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</si>
  <si>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</si>
  <si>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</si>
  <si>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</si>
  <si>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</si>
  <si>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</si>
  <si>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</si>
  <si>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</si>
  <si>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</si>
  <si>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</si>
  <si>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</si>
  <si>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</si>
  <si>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</si>
  <si>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</si>
  <si>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</si>
  <si>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</si>
  <si>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</si>
  <si>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</si>
  <si>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</si>
  <si>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</si>
  <si>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</si>
  <si>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</si>
  <si>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</si>
  <si>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</si>
  <si>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</si>
  <si>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</si>
  <si>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</si>
  <si>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</si>
  <si>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</si>
  <si>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</si>
  <si>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</si>
  <si>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</si>
  <si>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</si>
  <si>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</si>
  <si>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</si>
  <si>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</si>
  <si>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</si>
  <si>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</si>
  <si>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</si>
  <si>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</si>
  <si>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</si>
  <si>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</si>
  <si>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</si>
  <si>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</si>
  <si>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</si>
  <si>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</si>
  <si>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</si>
  <si>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</si>
  <si>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</si>
  <si>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</si>
  <si>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</si>
  <si>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</si>
  <si>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</si>
  <si>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</si>
  <si>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</si>
  <si>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</si>
  <si>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</si>
  <si>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</si>
  <si>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</si>
  <si>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</si>
  <si>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</si>
  <si>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</si>
  <si>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</si>
  <si>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</si>
  <si>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</si>
  <si>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</si>
  <si>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</si>
  <si>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</si>
  <si>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</si>
  <si>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</si>
  <si>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</si>
  <si>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</si>
  <si>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</si>
  <si>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</si>
  <si>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</si>
  <si>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</si>
  <si>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</si>
  <si>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</si>
  <si>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</si>
  <si>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</si>
  <si>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</si>
  <si>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</si>
  <si>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</si>
  <si>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</si>
  <si>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</si>
  <si>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</si>
  <si>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</si>
  <si>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</si>
  <si>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</si>
  <si>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</si>
  <si>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</si>
  <si>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</si>
  <si>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</si>
  <si>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</si>
  <si>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</si>
  <si>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</si>
  <si>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</si>
  <si>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</si>
  <si>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</si>
  <si>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</si>
  <si>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</si>
  <si>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</si>
  <si>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</si>
  <si>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</si>
  <si>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</si>
  <si>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</si>
  <si>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</si>
  <si>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</si>
  <si>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</si>
  <si>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</si>
  <si>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</si>
  <si>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</si>
  <si>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</si>
  <si>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</si>
  <si>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</si>
  <si>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</si>
  <si>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</si>
  <si>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</si>
  <si>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</si>
  <si>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</si>
  <si>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</si>
  <si>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</si>
  <si>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</si>
  <si>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</si>
  <si>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</si>
  <si>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</si>
  <si>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</si>
  <si>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</si>
  <si>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</si>
  <si>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</si>
  <si>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</si>
  <si>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</si>
  <si>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</si>
  <si>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</si>
  <si>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</si>
  <si>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</si>
  <si>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</si>
  <si>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</si>
  <si>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</si>
  <si>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</si>
  <si>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</si>
  <si>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</si>
  <si>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</si>
  <si>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</si>
  <si>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</si>
  <si>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</si>
  <si>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</si>
  <si>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</si>
  <si>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</si>
  <si>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</si>
  <si>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</si>
  <si>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</si>
  <si>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</si>
  <si>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</si>
  <si>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</si>
  <si>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</si>
  <si>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</si>
  <si>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</si>
  <si>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</si>
  <si>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</si>
  <si>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</si>
  <si>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</si>
  <si>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</si>
  <si>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</si>
  <si>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</si>
  <si>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</si>
  <si>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</si>
  <si>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</si>
  <si>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</si>
  <si>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</si>
  <si>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</si>
  <si>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</si>
  <si>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</si>
  <si>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</si>
  <si>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</si>
  <si>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</si>
  <si>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</si>
  <si>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</si>
  <si>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</si>
  <si>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</si>
  <si>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</si>
  <si>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</si>
  <si>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</si>
  <si>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</si>
  <si>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</si>
  <si>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</si>
  <si>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</si>
  <si>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</si>
  <si>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</si>
  <si>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</si>
  <si>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</si>
  <si>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</si>
  <si>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</si>
  <si>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</si>
  <si>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</si>
  <si>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</si>
  <si>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</si>
  <si>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</si>
  <si>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</si>
  <si>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</si>
  <si>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</si>
  <si>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</si>
  <si>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</si>
  <si>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</si>
  <si>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</si>
  <si>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</si>
  <si>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</si>
  <si>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</si>
  <si>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</si>
  <si>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</si>
  <si>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</si>
  <si>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</si>
  <si>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</si>
  <si>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</si>
  <si>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</si>
  <si>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</si>
  <si>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</si>
  <si>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</si>
  <si>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</si>
  <si>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</si>
  <si>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</si>
  <si>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</si>
  <si>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</si>
  <si>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</si>
  <si>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</si>
  <si>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</si>
  <si>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</si>
  <si>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</si>
  <si>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</si>
  <si>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</si>
  <si>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</si>
  <si>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</si>
  <si>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</si>
  <si>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</si>
  <si>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</si>
  <si>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</si>
  <si>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</si>
  <si>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</si>
  <si>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</si>
  <si>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</si>
  <si>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</si>
  <si>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</si>
  <si>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</si>
  <si>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</si>
  <si>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</si>
  <si>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</si>
  <si>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</si>
  <si>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</si>
  <si>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</si>
  <si>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</si>
  <si>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</si>
  <si>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</si>
  <si>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</si>
  <si>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</si>
  <si>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</si>
  <si>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</si>
  <si>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</si>
  <si>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</si>
  <si>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</si>
  <si>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</si>
  <si>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</si>
  <si>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</si>
  <si>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</si>
  <si>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</si>
  <si>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</si>
  <si>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</si>
  <si>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</si>
  <si>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</si>
  <si>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</si>
  <si>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</si>
  <si>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</si>
  <si>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</si>
  <si>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</si>
  <si>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</si>
  <si>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</si>
  <si>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</si>
  <si>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</si>
  <si>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</si>
  <si>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</si>
  <si>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</si>
  <si>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</si>
  <si>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</si>
  <si>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</si>
  <si>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</si>
  <si>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</si>
  <si>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</si>
  <si>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</si>
  <si>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</si>
  <si>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</si>
  <si>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</si>
  <si>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</si>
  <si>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</si>
  <si>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</si>
  <si>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</si>
  <si>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</si>
  <si>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</si>
  <si>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</si>
  <si>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</si>
  <si>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</si>
  <si>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</si>
  <si>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</si>
  <si>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</si>
  <si>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</si>
  <si>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</si>
  <si>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</si>
  <si>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</si>
  <si>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</si>
  <si>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</si>
  <si>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</si>
  <si>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</si>
  <si>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</si>
  <si>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</si>
  <si>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</si>
  <si>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</si>
  <si>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</si>
  <si>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</si>
  <si>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</si>
  <si>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</si>
  <si>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</si>
  <si>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</si>
  <si>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</si>
  <si>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</si>
  <si>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</si>
  <si>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</si>
  <si>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</si>
  <si>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</si>
  <si>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</si>
  <si>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</si>
  <si>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</si>
  <si>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</si>
  <si>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</si>
  <si>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</si>
  <si>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</si>
  <si>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</si>
  <si>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</si>
  <si>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</si>
  <si>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</si>
  <si>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</si>
  <si>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</si>
  <si>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</si>
  <si>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</si>
  <si>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</si>
  <si>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</si>
  <si>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</si>
  <si>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</si>
  <si>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</si>
  <si>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</si>
  <si>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</si>
  <si>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</si>
  <si>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</si>
  <si>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</si>
  <si>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</si>
  <si>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</si>
  <si>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</si>
  <si>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</si>
  <si>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</si>
  <si>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</si>
  <si>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</si>
  <si>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</si>
  <si>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</si>
  <si>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</si>
  <si>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</si>
  <si>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</si>
  <si>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</si>
  <si>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</si>
  <si>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</si>
  <si>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</si>
  <si>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</si>
  <si>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</si>
  <si>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</si>
  <si>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</si>
  <si>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</si>
  <si>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</si>
  <si>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</si>
  <si>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</si>
  <si>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</si>
  <si>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</si>
  <si>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</si>
  <si>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</si>
  <si>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</si>
  <si>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</si>
  <si>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</si>
  <si>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</si>
  <si>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</si>
  <si>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</si>
  <si>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</si>
  <si>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</si>
  <si>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</si>
  <si>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</si>
  <si>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</si>
  <si>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</si>
  <si>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</si>
  <si>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</si>
  <si>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</si>
  <si>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</si>
  <si>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</si>
  <si>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</si>
  <si>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</si>
  <si>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</si>
  <si>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</si>
  <si>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</si>
  <si>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</si>
  <si>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</si>
  <si>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</si>
  <si>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</si>
  <si>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</si>
  <si>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</si>
  <si>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</si>
  <si>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</si>
  <si>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</si>
  <si>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</si>
  <si>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</si>
  <si>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</si>
  <si>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</si>
  <si>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</si>
  <si>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</si>
  <si>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</si>
  <si>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</si>
  <si>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</si>
  <si>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</si>
  <si>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</si>
  <si>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</si>
  <si>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</si>
  <si>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</si>
  <si>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</si>
  <si>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</si>
  <si>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</si>
  <si>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</si>
  <si>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</si>
  <si>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</si>
  <si>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</si>
  <si>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</si>
  <si>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</si>
  <si>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</si>
  <si>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</si>
  <si>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</si>
  <si>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</si>
  <si>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</si>
  <si>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</si>
  <si>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</si>
  <si>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</si>
  <si>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</si>
  <si>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</si>
  <si>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</si>
  <si>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</si>
  <si>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</si>
  <si>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</si>
  <si>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</si>
  <si>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</si>
  <si>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</si>
  <si>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</si>
  <si>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</si>
  <si>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</si>
  <si>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</si>
  <si>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</si>
  <si>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</si>
  <si>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</si>
  <si>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</si>
  <si>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</si>
  <si>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</si>
  <si>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</si>
  <si>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</si>
  <si>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</si>
  <si>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</si>
  <si>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</si>
  <si>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</si>
  <si>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</si>
  <si>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</si>
  <si>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</si>
  <si>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</si>
  <si>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</si>
  <si>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</si>
  <si>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</si>
  <si>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</si>
  <si>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</si>
  <si>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</si>
  <si>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</si>
  <si>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</si>
  <si>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</si>
  <si>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</si>
  <si>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</si>
  <si>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</si>
  <si>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</si>
  <si>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</si>
  <si>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</si>
  <si>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</si>
  <si>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</si>
  <si>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</si>
  <si>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</si>
  <si>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</si>
  <si>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</si>
  <si>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</si>
  <si>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</si>
  <si>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</si>
  <si>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</si>
  <si>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</si>
  <si>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</si>
  <si>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</si>
  <si>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</si>
  <si>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</si>
  <si>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</si>
  <si>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</si>
  <si>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</si>
  <si>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</si>
  <si>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</si>
  <si>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</si>
  <si>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</si>
  <si>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</si>
  <si>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</si>
  <si>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</si>
  <si>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</si>
  <si>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</si>
  <si>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</si>
  <si>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</si>
  <si>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</si>
  <si>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</si>
  <si>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</si>
  <si>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</si>
  <si>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</si>
  <si>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</si>
  <si>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</si>
  <si>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</si>
  <si>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</si>
  <si>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</si>
  <si>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</si>
  <si>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</si>
  <si>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</si>
  <si>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</si>
  <si>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</si>
  <si>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</si>
  <si>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</si>
  <si>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</si>
  <si>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</si>
  <si>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</si>
  <si>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</si>
  <si>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</si>
  <si>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</si>
  <si>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</si>
  <si>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</si>
  <si>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</si>
  <si>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</si>
  <si>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</si>
  <si>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</si>
  <si>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</si>
  <si>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</si>
  <si>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</si>
  <si>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</si>
  <si>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</si>
  <si>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</si>
  <si>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</si>
  <si>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</si>
  <si>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</si>
  <si>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</si>
  <si>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</si>
  <si>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</si>
  <si>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</si>
  <si>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</si>
  <si>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</si>
  <si>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</si>
  <si>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</si>
  <si>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</si>
  <si>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</si>
  <si>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</si>
  <si>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</si>
  <si>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</si>
  <si>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</si>
  <si>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</si>
  <si>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</si>
  <si>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</si>
  <si>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</si>
  <si>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</si>
  <si>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</si>
  <si>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</si>
  <si>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</si>
  <si>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</si>
  <si>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</si>
  <si>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</si>
  <si>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</si>
  <si>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</si>
  <si>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</si>
  <si>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</si>
  <si>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</si>
  <si>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</si>
  <si>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</si>
  <si>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</si>
  <si>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</si>
  <si>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</si>
  <si>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</si>
  <si>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</si>
  <si>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</si>
  <si>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</si>
  <si>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</si>
  <si>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</si>
  <si>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</si>
  <si>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</si>
  <si>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</si>
  <si>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</si>
  <si>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</si>
  <si>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</si>
  <si>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</si>
  <si>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</si>
  <si>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</si>
  <si>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</si>
  <si>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</si>
  <si>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</si>
  <si>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</si>
  <si>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</si>
  <si>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</si>
  <si>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</si>
  <si>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</si>
  <si>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</si>
  <si>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</si>
  <si>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</si>
  <si>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</si>
  <si>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</si>
  <si>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</si>
  <si>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</si>
  <si>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</si>
  <si>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</si>
  <si>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</si>
  <si>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</si>
  <si>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</si>
  <si>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</si>
  <si>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</si>
  <si>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</si>
  <si>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</si>
  <si>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</si>
  <si>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</si>
  <si>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</si>
  <si>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</si>
  <si>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</si>
  <si>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</si>
  <si>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</si>
  <si>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</si>
  <si>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</si>
  <si>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</si>
  <si>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</si>
  <si>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</si>
  <si>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</si>
  <si>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</si>
  <si>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</si>
  <si>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</si>
  <si>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</si>
  <si>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</si>
  <si>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</si>
  <si>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</si>
  <si>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</si>
  <si>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</si>
  <si>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</si>
  <si>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</si>
  <si>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</si>
  <si>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</si>
  <si>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</si>
  <si>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</si>
  <si>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</si>
  <si>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</si>
  <si>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</si>
  <si>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</si>
  <si>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</si>
  <si>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</si>
  <si>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</si>
  <si>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</si>
  <si>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</si>
  <si>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</si>
  <si>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</si>
  <si>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</si>
  <si>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</si>
  <si>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</si>
  <si>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</si>
  <si>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</si>
  <si>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</si>
  <si>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</si>
  <si>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</si>
  <si>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</si>
  <si>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</si>
  <si>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</si>
  <si>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</si>
  <si>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</si>
  <si>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</si>
  <si>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</si>
  <si>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</si>
  <si>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</si>
  <si>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</si>
  <si>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</si>
  <si>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</si>
  <si>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</si>
  <si>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</si>
  <si>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</si>
  <si>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</si>
  <si>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</si>
  <si>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</si>
  <si>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</si>
  <si>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</si>
  <si>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</si>
  <si>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</si>
  <si>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</si>
  <si>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</si>
  <si>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</si>
  <si>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</si>
  <si>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</si>
  <si>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</si>
  <si>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</si>
  <si>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</si>
  <si>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</si>
  <si>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</si>
  <si>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</si>
  <si>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</si>
  <si>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</si>
  <si>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</si>
  <si>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</si>
  <si>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</si>
  <si>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</si>
  <si>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</si>
  <si>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</si>
  <si>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</si>
  <si>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</si>
  <si>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</si>
  <si>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</si>
  <si>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</si>
  <si>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</si>
  <si>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</si>
  <si>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</si>
  <si>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</si>
  <si>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</si>
  <si>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</si>
  <si>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</si>
  <si>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</si>
  <si>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</si>
  <si>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</si>
  <si>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</si>
  <si>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</si>
  <si>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</si>
  <si>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</si>
  <si>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</si>
  <si>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</si>
  <si>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</si>
  <si>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</si>
  <si>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</si>
  <si>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</si>
  <si>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</si>
  <si>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</si>
  <si>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</si>
  <si>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</si>
  <si>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</si>
  <si>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</si>
  <si>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</si>
  <si>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</si>
  <si>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</si>
  <si>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</si>
  <si>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</si>
  <si>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</si>
  <si>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</si>
  <si>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</si>
  <si>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</si>
  <si>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</si>
  <si>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</si>
  <si>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</si>
  <si>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</si>
  <si>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</si>
  <si>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</si>
  <si>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</si>
  <si>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</si>
  <si>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</si>
  <si>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</si>
  <si>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</si>
  <si>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</si>
  <si>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</si>
  <si>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</si>
  <si>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</si>
  <si>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</si>
  <si>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</si>
  <si>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</si>
  <si>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</si>
  <si>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</si>
  <si>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</si>
  <si>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</si>
  <si>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</si>
  <si>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</si>
  <si>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</si>
  <si>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</si>
  <si>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</si>
  <si>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</si>
  <si>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</si>
  <si>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</si>
  <si>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</si>
  <si>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</si>
  <si>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</si>
  <si>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</si>
  <si>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</si>
  <si>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</si>
  <si>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</si>
  <si>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</si>
  <si>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</si>
  <si>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</si>
  <si>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</si>
  <si>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</si>
  <si>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</si>
  <si>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</si>
  <si>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</si>
  <si>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</si>
  <si>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</si>
  <si>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</si>
  <si>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</si>
  <si>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</si>
  <si>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</si>
  <si>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</si>
  <si>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</si>
  <si>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</si>
  <si>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</si>
  <si>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</si>
  <si>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</si>
  <si>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</si>
  <si>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</si>
  <si>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</si>
  <si>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</si>
  <si>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</si>
  <si>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</si>
  <si>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</si>
  <si>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</si>
  <si>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</si>
  <si>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</si>
  <si>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</si>
  <si>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</si>
  <si>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</si>
  <si>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</si>
  <si>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</si>
  <si>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</si>
  <si>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</si>
  <si>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</si>
  <si>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</si>
  <si>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</si>
  <si>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</si>
  <si>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</si>
  <si>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</si>
  <si>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</si>
  <si>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</si>
  <si>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</si>
  <si>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</si>
  <si>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</si>
  <si>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</si>
  <si>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</si>
  <si>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</si>
  <si>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</si>
  <si>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</si>
  <si>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</si>
  <si>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</si>
  <si>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</si>
  <si>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</si>
  <si>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</si>
  <si>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</si>
  <si>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</si>
  <si>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</si>
  <si>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</si>
  <si>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</si>
  <si>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</si>
  <si>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</si>
  <si>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</si>
  <si>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</si>
  <si>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</si>
  <si>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</si>
  <si>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</si>
  <si>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</si>
  <si>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</si>
  <si>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</si>
  <si>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</si>
  <si>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</si>
  <si>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</si>
  <si>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</si>
  <si>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</si>
  <si>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</si>
  <si>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</si>
  <si>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</si>
  <si>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</si>
  <si>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</si>
  <si>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</si>
  <si>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</si>
  <si>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</si>
  <si>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</si>
  <si>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</si>
  <si>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</si>
  <si>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</si>
  <si>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</si>
  <si>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</si>
  <si>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</si>
  <si>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</si>
  <si>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</si>
  <si>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</si>
  <si>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</si>
  <si>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</si>
  <si>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</si>
  <si>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</si>
  <si>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</si>
  <si>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</si>
  <si>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</si>
  <si>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</si>
  <si>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</si>
  <si>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</si>
  <si>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</si>
  <si>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</si>
  <si>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</si>
  <si>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</si>
  <si>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</si>
  <si>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</si>
  <si>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</si>
  <si>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</si>
  <si>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</si>
  <si>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</si>
  <si>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</si>
  <si>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</si>
  <si>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</si>
  <si>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</si>
  <si>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</si>
  <si>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</si>
  <si>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</si>
  <si>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</si>
  <si>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</si>
  <si>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</si>
  <si>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</si>
  <si>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</si>
  <si>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</si>
  <si>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</si>
  <si>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</si>
  <si>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</si>
  <si>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</si>
  <si>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</si>
  <si>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</si>
  <si>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</si>
  <si>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</si>
  <si>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</si>
  <si>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</si>
  <si>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</si>
  <si>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</si>
  <si>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</si>
  <si>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</si>
  <si>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</si>
  <si>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</si>
  <si>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</si>
  <si>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</si>
  <si>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</si>
  <si>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</si>
  <si>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</si>
  <si>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</si>
  <si>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</si>
  <si>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</si>
  <si>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</si>
  <si>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</si>
  <si>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</si>
  <si>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</si>
  <si>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</si>
  <si>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</si>
  <si>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</si>
  <si>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</si>
  <si>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</si>
  <si>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</si>
  <si>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</si>
  <si>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</si>
  <si>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</si>
  <si>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</si>
  <si>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</si>
  <si>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</si>
  <si>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</si>
  <si>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</si>
  <si>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</si>
  <si>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</si>
  <si>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</si>
  <si>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</si>
  <si>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</si>
  <si>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</si>
  <si>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</si>
  <si>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</si>
  <si>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</si>
  <si>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</si>
  <si>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</si>
  <si>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</si>
  <si>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</si>
  <si>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</si>
  <si>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</si>
  <si>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</si>
  <si>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</si>
  <si>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</si>
  <si>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</si>
  <si>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</si>
  <si>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</si>
  <si>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</si>
  <si>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</si>
  <si>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</si>
  <si>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</si>
  <si>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</si>
  <si>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</si>
  <si>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</si>
  <si>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</si>
  <si>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</si>
  <si>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</si>
  <si>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</si>
  <si>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</si>
  <si>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</si>
  <si>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</si>
  <si>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</si>
  <si>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</si>
  <si>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</si>
  <si>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</si>
  <si>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</si>
  <si>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</si>
  <si>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</si>
  <si>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</si>
  <si>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</si>
  <si>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</si>
  <si>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</si>
  <si>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</si>
  <si>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</si>
  <si>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</si>
  <si>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</si>
  <si>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</si>
  <si>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</si>
  <si>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</si>
  <si>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</si>
  <si>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</si>
  <si>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</si>
  <si>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</si>
  <si>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</si>
  <si>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</si>
  <si>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</si>
  <si>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</si>
  <si>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</si>
  <si>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</si>
  <si>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</si>
  <si>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</si>
  <si>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</si>
  <si>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</si>
  <si>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</si>
  <si>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</si>
  <si>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</si>
  <si>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</si>
  <si>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</si>
  <si>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</si>
  <si>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</si>
  <si>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</si>
  <si>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</si>
  <si>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</si>
  <si>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</si>
  <si>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</si>
  <si>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</si>
  <si>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</si>
  <si>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</si>
  <si>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</si>
  <si>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</si>
  <si>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</si>
  <si>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</si>
  <si>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</si>
  <si>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</si>
  <si>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</si>
  <si>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</si>
  <si>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</si>
  <si>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</si>
  <si>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</si>
  <si>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</si>
  <si>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</si>
  <si>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</si>
  <si>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</si>
  <si>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</si>
  <si>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</si>
  <si>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</si>
  <si>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</si>
  <si>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</si>
  <si>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</si>
  <si>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</si>
  <si>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</si>
  <si>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</si>
  <si>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</si>
  <si>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</si>
  <si>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</si>
  <si>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</si>
  <si>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</si>
  <si>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</si>
  <si>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</si>
  <si>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</si>
  <si>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</si>
  <si>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</si>
  <si>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</si>
  <si>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</si>
  <si>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</si>
  <si>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</si>
  <si>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</si>
  <si>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</si>
  <si>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</si>
  <si>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</si>
  <si>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</si>
  <si>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</si>
  <si>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</si>
  <si>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</si>
  <si>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</si>
  <si>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</si>
  <si>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</si>
  <si>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</si>
  <si>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</si>
  <si>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</si>
  <si>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</si>
  <si>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</si>
  <si>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</si>
  <si>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</si>
  <si>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</si>
  <si>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</si>
  <si>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</si>
  <si>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</si>
  <si>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</si>
  <si>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</si>
  <si>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</si>
  <si>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</si>
  <si>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</si>
  <si>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</si>
  <si>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</si>
  <si>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</si>
  <si>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</si>
  <si>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</si>
  <si>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</si>
  <si>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</si>
  <si>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</si>
  <si>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</si>
  <si>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</si>
  <si>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</si>
  <si>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</si>
  <si>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</si>
  <si>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</si>
  <si>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</si>
  <si>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</si>
  <si>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</si>
  <si>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</si>
  <si>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</si>
  <si>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</si>
  <si>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</si>
  <si>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</si>
  <si>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</si>
  <si>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</si>
  <si>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</si>
  <si>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</si>
  <si>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</si>
  <si>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</si>
  <si>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</si>
  <si>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</si>
  <si>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</si>
  <si>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</si>
  <si>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</si>
  <si>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</si>
  <si>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</si>
  <si>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</si>
  <si>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</si>
  <si>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</si>
  <si>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</si>
  <si>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</si>
  <si>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</si>
  <si>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</si>
  <si>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</si>
  <si>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</si>
  <si>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</si>
  <si>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</si>
  <si>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</si>
  <si>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</si>
  <si>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</si>
  <si>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</si>
  <si>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</si>
  <si>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</si>
  <si>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</si>
  <si>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</si>
  <si>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</si>
  <si>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</si>
  <si>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</si>
  <si>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</si>
  <si>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</si>
  <si>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</si>
  <si>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</si>
  <si>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</si>
  <si>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</si>
  <si>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</si>
  <si>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</si>
  <si>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</si>
  <si>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</si>
  <si>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</si>
  <si>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</si>
  <si>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</si>
  <si>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</si>
  <si>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</si>
  <si>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</si>
  <si>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</si>
  <si>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</si>
  <si>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</si>
  <si>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</si>
  <si>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</si>
  <si>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</si>
  <si>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</si>
  <si>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</si>
  <si>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</si>
  <si>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</si>
  <si>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</si>
  <si>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</si>
  <si>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</si>
  <si>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</si>
  <si>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</si>
  <si>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</si>
  <si>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</si>
  <si>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</si>
  <si>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</si>
  <si>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</si>
  <si>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</si>
  <si>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</si>
  <si>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</si>
  <si>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</si>
  <si>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</si>
  <si>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</si>
  <si>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</si>
  <si>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</si>
  <si>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</si>
  <si>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</si>
  <si>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</si>
  <si>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</si>
  <si>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</si>
  <si>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</si>
  <si>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</si>
  <si>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</si>
  <si>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</si>
  <si>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</si>
  <si>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</si>
  <si>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</si>
  <si>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</si>
  <si>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</si>
  <si>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</si>
  <si>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</si>
  <si>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</si>
  <si>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</si>
  <si>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</si>
  <si>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</si>
  <si>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</si>
  <si>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</si>
  <si>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</si>
  <si>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</si>
  <si>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</si>
  <si>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</si>
  <si>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</si>
  <si>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</si>
  <si>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</si>
  <si>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</si>
  <si>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</si>
  <si>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</si>
  <si>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</si>
  <si>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</si>
  <si>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</si>
  <si>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</si>
  <si>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</si>
  <si>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</si>
  <si>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</si>
  <si>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</si>
  <si>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</si>
  <si>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</si>
  <si>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</si>
  <si>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</si>
  <si>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</si>
  <si>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</si>
  <si>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</si>
  <si>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</si>
  <si>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</si>
  <si>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</si>
  <si>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</si>
  <si>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</si>
  <si>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</si>
  <si>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</si>
  <si>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</si>
  <si>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</si>
  <si>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</si>
  <si>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</si>
  <si>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</si>
  <si>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</si>
  <si>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</si>
  <si>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</si>
  <si>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</si>
  <si>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</si>
  <si>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</si>
  <si>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</si>
  <si>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</si>
  <si>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</si>
  <si>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</si>
  <si>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</si>
  <si>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</si>
  <si>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</si>
  <si>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</si>
  <si>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</si>
  <si>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</si>
  <si>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</si>
  <si>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</si>
  <si>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</si>
  <si>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</si>
  <si>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</si>
  <si>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</si>
  <si>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</si>
  <si>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</si>
  <si>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</si>
  <si>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</si>
  <si>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</si>
  <si>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</si>
  <si>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</si>
  <si>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</si>
  <si>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</si>
  <si>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</si>
  <si>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</si>
  <si>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</si>
  <si>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</si>
  <si>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</si>
  <si>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</si>
  <si>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</si>
  <si>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</si>
  <si>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</si>
  <si>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</si>
  <si>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</si>
  <si>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</si>
  <si>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</si>
  <si>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</si>
  <si>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</si>
  <si>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</si>
  <si>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</si>
  <si>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</si>
  <si>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</si>
  <si>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</si>
  <si>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</si>
  <si>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</si>
  <si>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</si>
  <si>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</si>
  <si>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</si>
  <si>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</si>
  <si>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</si>
  <si>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</si>
  <si>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</si>
  <si>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</si>
  <si>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</si>
  <si>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</si>
  <si>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</si>
  <si>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</si>
  <si>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</si>
  <si>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</si>
  <si>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</si>
  <si>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</si>
  <si>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</si>
  <si>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</si>
  <si>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</si>
  <si>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</si>
  <si>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</si>
  <si>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</si>
  <si>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</si>
  <si>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</si>
  <si>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</si>
  <si>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</si>
  <si>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</si>
  <si>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</si>
  <si>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</si>
  <si>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</si>
  <si>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</si>
  <si>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</si>
  <si>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</si>
  <si>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</si>
  <si>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</si>
  <si>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</si>
  <si>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</si>
  <si>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</si>
  <si>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</si>
  <si>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</si>
  <si>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</si>
  <si>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</si>
  <si>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</si>
  <si>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</si>
  <si>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</si>
  <si>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</si>
  <si>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</si>
  <si>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</si>
  <si>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</si>
  <si>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</si>
  <si>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</si>
  <si>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</si>
  <si>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</si>
  <si>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</si>
  <si>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</si>
  <si>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</si>
  <si>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</si>
  <si>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</si>
  <si>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</si>
  <si>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</si>
  <si>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</si>
  <si>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</si>
  <si>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</si>
  <si>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</si>
  <si>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</si>
  <si>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</si>
  <si>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</si>
  <si>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</si>
  <si>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</si>
  <si>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</si>
  <si>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</si>
  <si>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</si>
  <si>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</si>
  <si>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</si>
  <si>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</si>
  <si>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</si>
  <si>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</si>
  <si>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</si>
  <si>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</si>
  <si>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</si>
  <si>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</si>
  <si>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</si>
  <si>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</si>
  <si>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</si>
  <si>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</si>
  <si>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</si>
  <si>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</si>
  <si>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</si>
  <si>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</si>
  <si>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</si>
  <si>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</si>
  <si>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</si>
  <si>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</si>
  <si>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</si>
  <si>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</si>
  <si>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</si>
  <si>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</si>
  <si>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</si>
  <si>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</si>
  <si>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</si>
  <si>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</si>
  <si>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</si>
  <si>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</si>
  <si>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</si>
  <si>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</si>
  <si>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</si>
  <si>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</si>
  <si>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</si>
  <si>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</si>
  <si>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</si>
  <si>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</si>
  <si>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</si>
  <si>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</si>
  <si>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</si>
  <si>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</si>
  <si>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</si>
  <si>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</si>
  <si>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</si>
  <si>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</si>
  <si>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</si>
  <si>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</si>
  <si>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</si>
  <si>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</si>
  <si>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</si>
  <si>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</si>
  <si>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</si>
  <si>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</si>
  <si>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</si>
  <si>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</si>
  <si>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</si>
  <si>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</si>
  <si>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</si>
  <si>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</si>
  <si>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</si>
  <si>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</si>
  <si>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</si>
  <si>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</si>
  <si>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</si>
  <si>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</si>
  <si>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</si>
  <si>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</si>
  <si>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</si>
  <si>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</si>
  <si>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</si>
  <si>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</si>
  <si>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</si>
  <si>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</si>
  <si>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</si>
  <si>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</si>
  <si>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</si>
  <si>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</si>
  <si>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</si>
  <si>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</si>
  <si>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</si>
  <si>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</si>
  <si>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</si>
  <si>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</si>
  <si>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</si>
  <si>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</si>
  <si>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</si>
  <si>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</si>
  <si>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</si>
  <si>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</si>
  <si>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</si>
  <si>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</si>
  <si>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</si>
  <si>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</si>
  <si>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</si>
  <si>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</si>
  <si>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</si>
  <si>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</si>
  <si>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</si>
  <si>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</si>
  <si>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</si>
  <si>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</si>
  <si>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</si>
  <si>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</si>
  <si>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</si>
  <si>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</si>
  <si>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</si>
  <si>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</si>
  <si>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</si>
  <si>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</si>
  <si>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</si>
  <si>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</si>
  <si>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</si>
  <si>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</si>
  <si>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</si>
  <si>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</si>
  <si>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</si>
  <si>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</si>
  <si>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</si>
  <si>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</si>
  <si>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</si>
  <si>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</si>
  <si>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</si>
  <si>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</si>
  <si>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</si>
  <si>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</si>
  <si>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</si>
  <si>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</si>
  <si>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</si>
  <si>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</si>
  <si>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</si>
  <si>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</si>
  <si>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</si>
  <si>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</si>
  <si>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</si>
  <si>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</si>
  <si>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</si>
  <si>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</si>
  <si>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</si>
  <si>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</si>
  <si>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</si>
  <si>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</si>
  <si>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</si>
  <si>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</si>
  <si>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</si>
  <si>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</si>
  <si>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</si>
  <si>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</si>
  <si>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</si>
  <si>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</si>
  <si>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</si>
  <si>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</si>
  <si>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</si>
  <si>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</si>
  <si>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</si>
  <si>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</si>
  <si>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</si>
  <si>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</si>
  <si>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</si>
  <si>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</si>
  <si>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</si>
  <si>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</si>
  <si>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</si>
  <si>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</si>
  <si>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</si>
  <si>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</si>
  <si>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</si>
  <si>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</si>
  <si>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</si>
  <si>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</si>
  <si>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</si>
  <si>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</si>
  <si>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</si>
  <si>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</si>
  <si>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</si>
  <si>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</si>
  <si>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</si>
  <si>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</si>
  <si>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</si>
  <si>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</si>
  <si>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</si>
  <si>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</si>
  <si>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</si>
  <si>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</si>
  <si>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</si>
  <si>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</si>
  <si>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</si>
  <si>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</si>
  <si>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</si>
  <si>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</si>
  <si>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</si>
  <si>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</si>
  <si>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</si>
  <si>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</si>
  <si>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</si>
  <si>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</si>
  <si>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</si>
  <si>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</si>
  <si>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</si>
  <si>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</si>
  <si>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</si>
  <si>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</si>
  <si>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</si>
  <si>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</si>
  <si>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</si>
  <si>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</si>
  <si>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</si>
  <si>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</si>
  <si>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</si>
  <si>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</si>
  <si>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</si>
  <si>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</si>
  <si>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</si>
  <si>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</si>
  <si>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</si>
  <si>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</si>
  <si>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</si>
  <si>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</si>
  <si>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</si>
  <si>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</si>
  <si>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</si>
  <si>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</si>
  <si>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</si>
  <si>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</si>
  <si>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</si>
  <si>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</si>
  <si>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</si>
  <si>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</si>
  <si>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</si>
  <si>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</si>
  <si>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</si>
  <si>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</si>
  <si>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</si>
  <si>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</si>
  <si>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</si>
  <si>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</si>
  <si>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</si>
  <si>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</si>
  <si>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</si>
  <si>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</si>
  <si>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</si>
  <si>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</si>
  <si>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</si>
  <si>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</si>
  <si>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</si>
  <si>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</si>
  <si>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</si>
  <si>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</si>
  <si>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</si>
  <si>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</si>
  <si>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</si>
  <si>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</si>
  <si>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</si>
  <si>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</si>
  <si>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</si>
  <si>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</si>
  <si>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</si>
  <si>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</si>
  <si>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</si>
  <si>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</si>
  <si>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</si>
  <si>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</si>
  <si>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</si>
  <si>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</si>
  <si>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</si>
  <si>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</si>
  <si>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</si>
  <si>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</si>
  <si>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</si>
  <si>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</si>
  <si>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</si>
  <si>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</si>
  <si>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</si>
  <si>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</si>
  <si>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</si>
  <si>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</si>
  <si>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</si>
  <si>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</si>
  <si>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</si>
  <si>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</si>
  <si>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</si>
  <si>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</si>
  <si>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</si>
  <si>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</si>
  <si>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</si>
  <si>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</si>
  <si>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</si>
  <si>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</si>
  <si>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</si>
  <si>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</si>
  <si>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</si>
  <si>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</si>
  <si>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</si>
  <si>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</si>
  <si>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</si>
  <si>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</si>
  <si>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</si>
  <si>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</si>
  <si>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</si>
  <si>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</si>
  <si>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</si>
  <si>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</si>
  <si>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</si>
  <si>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</si>
  <si>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</si>
  <si>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</si>
  <si>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</si>
  <si>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</si>
  <si>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</si>
  <si>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</si>
  <si>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</si>
  <si>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</si>
  <si>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</si>
  <si>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</si>
  <si>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</si>
  <si>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</si>
  <si>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</si>
  <si>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</si>
  <si>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</si>
  <si>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</si>
  <si>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</si>
  <si>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</si>
  <si>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</si>
  <si>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</si>
  <si>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</si>
  <si>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</si>
  <si>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</si>
  <si>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</si>
  <si>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</si>
  <si>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</si>
  <si>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</si>
  <si>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</si>
  <si>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</si>
  <si>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</si>
  <si>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</si>
  <si>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</si>
  <si>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</si>
  <si>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</si>
  <si>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</si>
  <si>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</si>
  <si>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</si>
  <si>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</si>
  <si>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</si>
  <si>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</si>
  <si>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</si>
  <si>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</si>
  <si>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</si>
  <si>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</si>
  <si>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</si>
  <si>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</si>
  <si>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</si>
  <si>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</si>
  <si>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</si>
  <si>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</si>
  <si>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</si>
  <si>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</si>
  <si>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</si>
  <si>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</si>
  <si>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</si>
  <si>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</si>
  <si>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</si>
  <si>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</si>
  <si>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</si>
  <si>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</si>
  <si>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</si>
  <si>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</si>
  <si>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</si>
  <si>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</si>
  <si>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</si>
  <si>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</si>
  <si>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</si>
  <si>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</si>
  <si>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</si>
  <si>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</si>
  <si>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</si>
  <si>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</si>
  <si>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</si>
  <si>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</si>
  <si>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</si>
  <si>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</si>
  <si>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</si>
  <si>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</si>
  <si>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</si>
  <si>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</si>
  <si>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</si>
  <si>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</si>
  <si>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</si>
  <si>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</si>
  <si>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</si>
  <si>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</si>
  <si>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</si>
  <si>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</si>
  <si>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</si>
  <si>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</si>
  <si>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</si>
  <si>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</si>
  <si>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</si>
  <si>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</si>
  <si>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</si>
  <si>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</si>
  <si>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</si>
  <si>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</si>
  <si>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</si>
  <si>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</si>
  <si>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</si>
  <si>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</si>
  <si>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</si>
  <si>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</si>
  <si>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</si>
  <si>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</si>
  <si>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</si>
  <si>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</si>
  <si>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</si>
  <si>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</si>
  <si>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</si>
  <si>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</si>
  <si>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</si>
  <si>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</si>
  <si>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</si>
  <si>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</si>
  <si>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</si>
  <si>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</si>
  <si>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</si>
  <si>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</si>
  <si>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</si>
  <si>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</si>
  <si>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</si>
  <si>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</si>
  <si>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</si>
  <si>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</si>
  <si>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</si>
  <si>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</si>
  <si>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</si>
  <si>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</si>
  <si>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</si>
  <si>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</si>
  <si>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</si>
  <si>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</si>
  <si>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</si>
  <si>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</si>
  <si>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</si>
  <si>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</si>
  <si>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</si>
  <si>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</si>
  <si>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</si>
  <si>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</si>
  <si>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</si>
  <si>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</si>
  <si>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</si>
  <si>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</si>
  <si>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</si>
  <si>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</si>
  <si>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</si>
  <si>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</si>
  <si>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</si>
  <si>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</si>
  <si>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</si>
  <si>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</si>
  <si>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</si>
  <si>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</si>
  <si>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</si>
  <si>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</si>
  <si>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</si>
  <si>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</si>
  <si>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</si>
  <si>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</si>
  <si>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</si>
  <si>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</si>
  <si>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</si>
  <si>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</si>
  <si>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</si>
  <si>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</si>
  <si>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</si>
  <si>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</si>
  <si>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</si>
  <si>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</si>
  <si>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</si>
  <si>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</si>
  <si>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</si>
  <si>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</si>
  <si>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</si>
  <si>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</si>
  <si>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</si>
  <si>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</si>
  <si>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</si>
  <si>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</si>
  <si>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</si>
  <si>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</si>
  <si>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</si>
  <si>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</si>
  <si>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</si>
  <si>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</si>
  <si>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</si>
  <si>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</si>
  <si>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</si>
  <si>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</si>
  <si>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</si>
  <si>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</si>
  <si>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</si>
  <si>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</si>
  <si>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</si>
  <si>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</si>
  <si>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</si>
  <si>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</si>
  <si>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</si>
  <si>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</si>
  <si>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</si>
  <si>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</si>
  <si>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</si>
  <si>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</si>
  <si>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</si>
  <si>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</si>
  <si>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</si>
  <si>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</si>
  <si>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</si>
  <si>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</si>
  <si>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</si>
  <si>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</si>
  <si>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</si>
  <si>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</si>
  <si>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</si>
  <si>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</si>
  <si>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</si>
  <si>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</si>
  <si>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</si>
  <si>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</si>
  <si>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</si>
  <si>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</si>
  <si>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</si>
  <si>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</si>
  <si>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</si>
  <si>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</si>
  <si>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</si>
  <si>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</si>
  <si>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</si>
  <si>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</si>
  <si>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</si>
  <si>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</si>
  <si>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</si>
  <si>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</si>
  <si>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</si>
  <si>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</si>
  <si>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</si>
  <si>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</si>
  <si>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</si>
  <si>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</si>
  <si>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</si>
  <si>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</si>
  <si>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</si>
  <si>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</si>
  <si>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</si>
  <si>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</si>
  <si>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</si>
  <si>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</si>
  <si>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</si>
  <si>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</si>
  <si>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</si>
  <si>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</si>
  <si>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</si>
  <si>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</si>
  <si>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</si>
  <si>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</si>
  <si>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</si>
  <si>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</si>
  <si>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</si>
  <si>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</si>
  <si>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</si>
  <si>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</si>
  <si>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</si>
  <si>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</si>
  <si>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</si>
  <si>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</si>
  <si>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</si>
  <si>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</si>
  <si>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</si>
  <si>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</si>
  <si>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</si>
  <si>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</si>
  <si>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</si>
  <si>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</si>
  <si>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</si>
  <si>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</si>
  <si>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</si>
  <si>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</si>
  <si>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</si>
  <si>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</si>
  <si>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</si>
  <si>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</si>
  <si>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</si>
  <si>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</si>
  <si>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</si>
  <si>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</si>
  <si>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</si>
  <si>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</si>
  <si>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</si>
  <si>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</si>
  <si>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</si>
  <si>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</si>
  <si>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</si>
  <si>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</si>
  <si>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</si>
  <si>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</si>
  <si>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</si>
  <si>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</si>
  <si>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</si>
  <si>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</si>
  <si>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</si>
  <si>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</si>
  <si>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</si>
  <si>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</si>
  <si>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</si>
  <si>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</si>
  <si>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</si>
  <si>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</si>
  <si>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</si>
  <si>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</si>
  <si>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</si>
  <si>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</si>
  <si>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</si>
  <si>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</si>
  <si>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</si>
  <si>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</si>
  <si>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</si>
  <si>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</si>
  <si>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</si>
  <si>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</si>
  <si>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</si>
  <si>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</si>
  <si>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</si>
  <si>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</si>
  <si>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</si>
  <si>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</si>
  <si>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</si>
  <si>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</si>
  <si>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</si>
  <si>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</si>
  <si>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</si>
  <si>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</si>
  <si>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</si>
  <si>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</si>
  <si>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</si>
  <si>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</si>
  <si>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</si>
  <si>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</si>
  <si>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</si>
  <si>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</si>
  <si>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</si>
  <si>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</si>
  <si>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</si>
  <si>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</si>
  <si>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</si>
  <si>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</si>
  <si>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</si>
  <si>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</si>
  <si>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</si>
  <si>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</si>
  <si>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</si>
  <si>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</si>
  <si>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</si>
  <si>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</si>
  <si>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</si>
  <si>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</si>
  <si>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</si>
  <si>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</si>
  <si>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</si>
  <si>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</si>
  <si>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</si>
  <si>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</si>
  <si>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</si>
  <si>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</si>
  <si>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</si>
  <si>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</si>
  <si>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</si>
  <si>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</si>
  <si>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</si>
  <si>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</si>
  <si>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</si>
  <si>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</si>
  <si>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</si>
  <si>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</si>
  <si>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</si>
  <si>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</si>
  <si>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</si>
  <si>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</si>
  <si>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</si>
  <si>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</si>
  <si>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</si>
  <si>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</si>
  <si>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</si>
  <si>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</si>
  <si>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</si>
  <si>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</si>
  <si>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</si>
  <si>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</si>
  <si>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</si>
  <si>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</si>
  <si>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</si>
  <si>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</si>
  <si>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</si>
  <si>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</si>
  <si>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</si>
  <si>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</si>
  <si>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</si>
  <si>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</si>
  <si>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</si>
  <si>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</si>
  <si>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</si>
  <si>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</si>
  <si>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</si>
  <si>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</si>
  <si>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</si>
  <si>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</si>
  <si>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</si>
  <si>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</si>
  <si>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</si>
  <si>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</si>
  <si>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</si>
  <si>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</si>
  <si>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</si>
  <si>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</si>
  <si>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</si>
  <si>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</si>
  <si>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</si>
  <si>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</si>
  <si>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</si>
  <si>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</si>
  <si>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</si>
  <si>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</si>
  <si>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</si>
  <si>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</si>
  <si>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</si>
  <si>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</si>
  <si>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</si>
  <si>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</si>
  <si>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</si>
  <si>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</si>
  <si>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</si>
  <si>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</si>
  <si>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</si>
  <si>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</si>
  <si>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</si>
  <si>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</si>
  <si>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</si>
  <si>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</si>
  <si>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</si>
  <si>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</si>
  <si>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</si>
  <si>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</si>
  <si>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</si>
  <si>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</si>
  <si>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</si>
  <si>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</si>
  <si>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</si>
  <si>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</si>
  <si>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</si>
  <si>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</si>
  <si>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</si>
  <si>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</si>
  <si>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</si>
  <si>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</si>
  <si>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</si>
  <si>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</si>
  <si>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</si>
  <si>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</si>
  <si>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</si>
  <si>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</si>
  <si>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</si>
  <si>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</si>
  <si>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</si>
  <si>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</si>
  <si>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</si>
  <si>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</si>
  <si>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</si>
  <si>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</si>
  <si>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</si>
  <si>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</si>
  <si>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</si>
  <si>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</si>
  <si>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</si>
  <si>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</si>
  <si>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</si>
  <si>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</si>
  <si>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</si>
  <si>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</si>
  <si>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</si>
  <si>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</si>
  <si>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</si>
  <si>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</si>
  <si>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</si>
  <si>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</si>
  <si>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</si>
  <si>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</si>
  <si>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</si>
  <si>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</si>
  <si>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</si>
  <si>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</si>
  <si>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</si>
  <si>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</si>
  <si>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</si>
  <si>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</si>
  <si>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</si>
  <si>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</si>
  <si>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</si>
  <si>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</si>
  <si>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</si>
  <si>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</si>
  <si>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</si>
  <si>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</si>
  <si>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</si>
  <si>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</si>
  <si>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</si>
  <si>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</si>
  <si>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</si>
  <si>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</si>
  <si>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</si>
  <si>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</si>
  <si>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</si>
  <si>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</si>
  <si>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</si>
  <si>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</si>
  <si>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</si>
  <si>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</si>
  <si>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</si>
  <si>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</si>
  <si>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</si>
  <si>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</si>
  <si>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</si>
  <si>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</si>
  <si>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</si>
  <si>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</si>
  <si>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</si>
  <si>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</si>
  <si>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</si>
  <si>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</si>
  <si>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</si>
  <si>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</si>
  <si>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</si>
  <si>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</si>
  <si>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</si>
  <si>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</si>
  <si>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</si>
  <si>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</si>
  <si>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</si>
  <si>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</si>
  <si>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</si>
  <si>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</si>
  <si>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</si>
  <si>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</si>
  <si>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</si>
  <si>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</si>
  <si>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</si>
  <si>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</si>
  <si>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</si>
  <si>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</si>
  <si>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</si>
  <si>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</si>
  <si>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</si>
  <si>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</si>
  <si>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</si>
  <si>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</si>
  <si>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</si>
  <si>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</si>
  <si>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</si>
  <si>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</si>
  <si>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</si>
  <si>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</si>
  <si>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</si>
  <si>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</si>
  <si>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</si>
  <si>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</si>
  <si>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</si>
  <si>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</si>
  <si>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</si>
  <si>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</si>
  <si>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</si>
  <si>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</si>
  <si>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</si>
  <si>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</si>
  <si>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</si>
  <si>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</si>
  <si>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</si>
  <si>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</si>
  <si>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</si>
  <si>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</si>
  <si>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</si>
  <si>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</si>
  <si>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</si>
  <si>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</si>
  <si>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</si>
  <si>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</si>
  <si>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</si>
  <si>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</si>
  <si>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</si>
  <si>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</si>
  <si>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</si>
  <si>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</si>
  <si>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</si>
  <si>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</si>
  <si>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</si>
  <si>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</si>
  <si>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</si>
  <si>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</si>
  <si>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</si>
  <si>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</si>
  <si>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</si>
  <si>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</si>
  <si>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</si>
  <si>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</si>
  <si>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</si>
  <si>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</si>
  <si>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</si>
  <si>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</si>
  <si>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</si>
  <si>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</si>
  <si>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</si>
  <si>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</si>
  <si>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</si>
  <si>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</si>
  <si>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</si>
  <si>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</si>
  <si>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</si>
  <si>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</si>
  <si>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</si>
  <si>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</si>
  <si>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</si>
  <si>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</si>
  <si>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</si>
  <si>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</si>
  <si>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</si>
  <si>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</si>
  <si>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</si>
  <si>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</si>
  <si>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</si>
  <si>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</si>
  <si>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</si>
  <si>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</si>
  <si>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</si>
  <si>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</si>
  <si>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</si>
  <si>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</si>
  <si>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</si>
  <si>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</si>
  <si>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</si>
  <si>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</si>
  <si>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</si>
  <si>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</si>
  <si>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</si>
  <si>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</si>
  <si>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</si>
  <si>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</si>
  <si>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</si>
  <si>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</si>
  <si>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</si>
  <si>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</si>
  <si>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</si>
  <si>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</si>
  <si>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</si>
  <si>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</si>
  <si>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</si>
  <si>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</si>
  <si>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</si>
  <si>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</si>
  <si>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</si>
  <si>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</si>
  <si>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</si>
  <si>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</si>
  <si>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</si>
  <si>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</si>
  <si>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</si>
  <si>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</si>
  <si>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</si>
  <si>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</si>
  <si>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</si>
  <si>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</si>
  <si>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</si>
  <si>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</si>
  <si>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</si>
  <si>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</si>
  <si>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</si>
  <si>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</si>
  <si>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</si>
  <si>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</si>
  <si>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</si>
  <si>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</si>
  <si>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</si>
  <si>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</si>
  <si>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</si>
  <si>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</si>
  <si>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</si>
  <si>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</si>
  <si>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</si>
  <si>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</si>
  <si>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</si>
  <si>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</si>
  <si>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</si>
  <si>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</si>
  <si>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</si>
  <si>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</si>
  <si>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</si>
  <si>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</si>
  <si>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</si>
  <si>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</si>
  <si>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</si>
  <si>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</si>
  <si>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</si>
  <si>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</si>
  <si>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</si>
  <si>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</si>
  <si>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</si>
  <si>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</si>
  <si>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</si>
  <si>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</si>
  <si>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</si>
  <si>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</si>
  <si>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</si>
  <si>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</si>
  <si>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</si>
  <si>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</si>
  <si>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</si>
  <si>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</si>
  <si>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</si>
  <si>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</si>
  <si>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</si>
  <si>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</si>
  <si>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</si>
  <si>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</si>
  <si>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</si>
  <si>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</si>
  <si>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</si>
  <si>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</si>
  <si>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</si>
  <si>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</si>
  <si>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</si>
  <si>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</si>
  <si>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</si>
  <si>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</si>
  <si>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</si>
  <si>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</si>
  <si>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</si>
  <si>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</si>
  <si>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</si>
  <si>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</si>
  <si>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</si>
  <si>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</si>
  <si>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</si>
  <si>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</si>
  <si>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</si>
  <si>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</si>
  <si>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</si>
  <si>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</si>
  <si>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</si>
  <si>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</si>
  <si>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</si>
  <si>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</si>
  <si>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</si>
  <si>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</si>
  <si>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</si>
  <si>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</si>
  <si>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</si>
  <si>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</si>
  <si>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</si>
  <si>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</si>
  <si>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</si>
  <si>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</si>
  <si>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</si>
  <si>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</si>
  <si>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</si>
  <si>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</si>
  <si>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</si>
  <si>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</si>
  <si>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</si>
  <si>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</si>
  <si>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</si>
  <si>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</si>
  <si>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</si>
  <si>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</si>
  <si>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</si>
  <si>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</si>
  <si>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</si>
  <si>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</si>
  <si>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</si>
  <si>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</si>
  <si>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</si>
  <si>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</si>
  <si>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</si>
  <si>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</si>
  <si>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</si>
  <si>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</si>
  <si>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</si>
  <si>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</si>
  <si>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</si>
  <si>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</si>
  <si>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</si>
  <si>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</si>
  <si>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</si>
  <si>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</si>
  <si>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</si>
  <si>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</si>
  <si>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</si>
  <si>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</si>
  <si>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</si>
  <si>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</si>
  <si>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</si>
  <si>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</si>
  <si>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</si>
  <si>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</si>
  <si>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</si>
  <si>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</si>
  <si>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</si>
  <si>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</si>
  <si>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</si>
  <si>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</si>
  <si>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</si>
  <si>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</si>
  <si>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</si>
  <si>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</si>
  <si>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</si>
  <si>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</si>
  <si>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</si>
  <si>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</si>
  <si>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</si>
  <si>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</si>
  <si>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</si>
  <si>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</si>
  <si>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</si>
  <si>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</si>
  <si>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</si>
  <si>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</si>
  <si>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</si>
  <si>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</si>
  <si>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</si>
  <si>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</si>
  <si>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</si>
  <si>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</si>
  <si>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</si>
  <si>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</si>
  <si>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</si>
  <si>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</si>
  <si>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</si>
  <si>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</si>
  <si>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</si>
  <si>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</si>
  <si>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</si>
  <si>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</si>
  <si>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</si>
  <si>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</si>
  <si>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</si>
  <si>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</si>
  <si>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</si>
  <si>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</si>
  <si>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</si>
  <si>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</si>
  <si>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</si>
  <si>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</si>
  <si>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</si>
  <si>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</si>
  <si>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</si>
  <si>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</si>
  <si>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</si>
  <si>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</si>
  <si>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</si>
  <si>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</si>
  <si>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</si>
  <si>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</si>
  <si>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</si>
  <si>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</si>
  <si>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</si>
  <si>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</si>
  <si>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</si>
  <si>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</si>
  <si>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</si>
  <si>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</si>
  <si>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</si>
  <si>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</si>
  <si>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</si>
  <si>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</si>
  <si>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</si>
  <si>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</si>
  <si>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</si>
  <si>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</si>
  <si>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</si>
  <si>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</si>
  <si>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</si>
  <si>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</si>
  <si>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</si>
  <si>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</si>
  <si>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</si>
  <si>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</si>
  <si>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</si>
  <si>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</si>
  <si>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</si>
  <si>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</si>
  <si>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</si>
  <si>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</si>
  <si>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</si>
  <si>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</si>
  <si>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</si>
  <si>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</si>
  <si>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</si>
  <si>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</si>
  <si>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</si>
  <si>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</si>
  <si>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</si>
  <si>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</si>
  <si>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</si>
  <si>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</si>
  <si>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</si>
  <si>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</si>
  <si>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</si>
  <si>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</si>
  <si>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</si>
  <si>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</si>
  <si>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</si>
  <si>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</si>
  <si>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</si>
  <si>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</si>
  <si>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</si>
  <si>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</si>
  <si>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</si>
  <si>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</si>
  <si>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</si>
  <si>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</si>
  <si>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</si>
  <si>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</si>
  <si>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</si>
  <si>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</si>
  <si>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</si>
  <si>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</si>
  <si>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</si>
  <si>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</si>
  <si>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</si>
  <si>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</si>
  <si>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</si>
  <si>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</si>
  <si>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</si>
  <si>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</si>
  <si>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</si>
  <si>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</si>
  <si>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</si>
  <si>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</si>
  <si>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</si>
  <si>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</si>
  <si>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</si>
  <si>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</si>
  <si>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</si>
  <si>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</si>
  <si>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</si>
  <si>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</si>
  <si>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</si>
  <si>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</si>
  <si>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</si>
  <si>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</si>
  <si>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</si>
  <si>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</si>
  <si>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</si>
  <si>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</si>
  <si>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</si>
  <si>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</si>
  <si>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</si>
  <si>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</si>
  <si>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</si>
  <si>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</si>
  <si>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</si>
  <si>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</si>
  <si>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</si>
  <si>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</si>
  <si>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</si>
  <si>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</si>
  <si>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</si>
  <si>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</si>
  <si>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</si>
  <si>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</si>
  <si>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</si>
  <si>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</si>
  <si>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</si>
  <si>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</si>
  <si>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</si>
  <si>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</si>
  <si>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</si>
  <si>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</si>
  <si>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</si>
  <si>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</si>
  <si>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</si>
  <si>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</si>
  <si>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</si>
  <si>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</si>
  <si>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</si>
  <si>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</si>
  <si>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</si>
  <si>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</si>
  <si>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</si>
  <si>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</si>
  <si>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</si>
  <si>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</si>
  <si>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</si>
  <si>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</si>
  <si>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</si>
  <si>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</si>
  <si>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</si>
  <si>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</si>
  <si>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</si>
  <si>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</si>
  <si>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</si>
  <si>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</si>
  <si>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</si>
  <si>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</si>
  <si>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</si>
  <si>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</si>
  <si>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</si>
  <si>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</si>
  <si>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</si>
  <si>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</si>
  <si>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</si>
  <si>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</si>
  <si>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</si>
  <si>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</si>
  <si>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</si>
  <si>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</si>
  <si>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</si>
  <si>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</si>
  <si>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</si>
  <si>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</si>
  <si>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</si>
  <si>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</si>
  <si>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</si>
  <si>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</si>
  <si>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</si>
  <si>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</si>
  <si>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</si>
  <si>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</si>
  <si>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</si>
  <si>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</si>
  <si>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</si>
  <si>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</si>
  <si>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</si>
  <si>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</si>
  <si>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</si>
  <si>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</si>
  <si>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</si>
  <si>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</si>
  <si>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</si>
  <si>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</si>
  <si>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</si>
  <si>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</si>
  <si>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</si>
  <si>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</si>
  <si>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</si>
  <si>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</si>
  <si>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</si>
  <si>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</si>
  <si>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</si>
  <si>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</si>
  <si>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</si>
  <si>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</si>
  <si>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</si>
  <si>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</si>
  <si>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</si>
  <si>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</si>
  <si>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</si>
  <si>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</si>
  <si>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</si>
  <si>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</si>
  <si>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</si>
  <si>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</si>
  <si>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</si>
  <si>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</si>
  <si>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</si>
  <si>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</si>
  <si>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</si>
  <si>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</si>
  <si>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</si>
  <si>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</si>
  <si>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</si>
  <si>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</si>
  <si>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</si>
  <si>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</si>
  <si>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</si>
  <si>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</si>
  <si>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</si>
  <si>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</si>
  <si>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</si>
  <si>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</si>
  <si>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</si>
  <si>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</si>
  <si>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</si>
  <si>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</si>
  <si>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</si>
  <si>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</si>
  <si>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</si>
  <si>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</si>
  <si>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</si>
  <si>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</si>
  <si>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</si>
  <si>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</si>
  <si>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</si>
  <si>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</si>
  <si>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</si>
  <si>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</si>
  <si>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</si>
  <si>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</si>
  <si>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</si>
  <si>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</si>
  <si>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</si>
  <si>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</si>
  <si>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</si>
  <si>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</si>
  <si>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</si>
  <si>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</si>
  <si>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</si>
  <si>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</si>
  <si>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</si>
  <si>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</si>
  <si>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</si>
  <si>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</si>
  <si>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</si>
  <si>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</si>
  <si>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</si>
  <si>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</si>
  <si>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</si>
  <si>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</si>
  <si>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</si>
  <si>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</si>
  <si>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</si>
  <si>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</si>
  <si>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</si>
  <si>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</si>
  <si>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</si>
  <si>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</si>
  <si>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</si>
  <si>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</si>
  <si>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</si>
  <si>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</si>
  <si>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</si>
  <si>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</si>
  <si>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</si>
  <si>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</si>
  <si>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</si>
  <si>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</si>
  <si>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</si>
  <si>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</si>
  <si>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</si>
  <si>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</si>
  <si>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</si>
  <si>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</si>
  <si>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</si>
  <si>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</si>
  <si>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</si>
  <si>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</si>
  <si>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</si>
  <si>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</si>
  <si>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</si>
  <si>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</si>
  <si>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</si>
  <si>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</si>
  <si>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</si>
  <si>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</si>
  <si>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</si>
  <si>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</si>
  <si>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</si>
  <si>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</si>
  <si>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</si>
  <si>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</si>
  <si>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</si>
  <si>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</si>
  <si>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</si>
  <si>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</si>
  <si>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</si>
  <si>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</si>
  <si>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</si>
  <si>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</si>
  <si>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</si>
  <si>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</si>
  <si>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</si>
  <si>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</si>
  <si>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</si>
  <si>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</si>
  <si>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</si>
  <si>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</si>
  <si>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</si>
  <si>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</si>
  <si>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</si>
  <si>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</si>
  <si>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</si>
  <si>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</si>
  <si>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</si>
  <si>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</si>
  <si>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</si>
  <si>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</si>
  <si>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</si>
  <si>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</si>
  <si>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</si>
  <si>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</si>
  <si>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</si>
  <si>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</si>
  <si>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</si>
  <si>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</si>
  <si>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</si>
  <si>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</si>
  <si>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</si>
  <si>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</si>
  <si>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</si>
  <si>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</si>
  <si>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</si>
  <si>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</si>
  <si>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</si>
  <si>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</si>
  <si>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</si>
  <si>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</si>
  <si>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</si>
  <si>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</si>
  <si>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</si>
  <si>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</si>
  <si>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</si>
  <si>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</si>
  <si>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</si>
  <si>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</si>
  <si>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</si>
  <si>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</si>
  <si>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</si>
  <si>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</si>
  <si>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</si>
  <si>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</si>
  <si>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</si>
  <si>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</si>
  <si>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</si>
  <si>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</si>
  <si>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</si>
  <si>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</si>
  <si>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</si>
  <si>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</si>
  <si>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</si>
  <si>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</si>
  <si>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</si>
  <si>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</si>
  <si>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</si>
  <si>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</si>
  <si>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</si>
  <si>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</si>
  <si>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</si>
  <si>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</si>
  <si>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</si>
  <si>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</si>
  <si>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</si>
  <si>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</si>
  <si>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</si>
  <si>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</si>
  <si>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</si>
  <si>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</si>
  <si>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</si>
  <si>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</si>
  <si>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</si>
  <si>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</si>
  <si>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</si>
  <si>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</si>
  <si>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</si>
  <si>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</si>
  <si>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</si>
  <si>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</si>
  <si>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</si>
  <si>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</si>
  <si>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</si>
  <si>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</si>
  <si>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</si>
  <si>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</si>
  <si>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</si>
  <si>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</si>
  <si>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</si>
  <si>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</si>
  <si>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</si>
  <si>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</si>
  <si>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</si>
  <si>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</si>
  <si>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</si>
  <si>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</si>
  <si>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</si>
  <si>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</si>
  <si>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</si>
  <si>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</si>
  <si>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</si>
  <si>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</si>
  <si>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</si>
  <si>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</si>
  <si>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</si>
  <si>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</si>
  <si>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</si>
  <si>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</si>
  <si>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</si>
  <si>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</si>
  <si>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</si>
  <si>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</si>
  <si>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</si>
  <si>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</si>
  <si>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</si>
  <si>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</si>
  <si>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</si>
  <si>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</si>
  <si>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</si>
  <si>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</si>
  <si>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</si>
  <si>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</si>
  <si>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</si>
  <si>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</si>
  <si>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</si>
  <si>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</si>
  <si>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</si>
  <si>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</si>
  <si>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</si>
  <si>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</si>
  <si>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</si>
  <si>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</si>
  <si>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</si>
  <si>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</si>
  <si>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</si>
  <si>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</si>
  <si>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</si>
  <si>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</si>
  <si>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</si>
  <si>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</si>
  <si>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</si>
  <si>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</si>
  <si>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</si>
  <si>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</si>
  <si>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</si>
  <si>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</si>
  <si>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</si>
  <si>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</si>
  <si>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</si>
  <si>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</si>
  <si>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</si>
  <si>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</si>
  <si>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</si>
  <si>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</si>
  <si>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</si>
  <si>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</si>
  <si>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</si>
  <si>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</si>
  <si>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</si>
  <si>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</si>
  <si>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</si>
  <si>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</si>
  <si>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</si>
  <si>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</si>
  <si>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</si>
  <si>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</si>
  <si>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</si>
  <si>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</si>
  <si>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</si>
  <si>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</si>
  <si>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</si>
  <si>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</si>
  <si>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</si>
  <si>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</si>
  <si>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</si>
  <si>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</si>
  <si>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</si>
  <si>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</si>
  <si>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</si>
  <si>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</si>
  <si>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</si>
  <si>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</si>
  <si>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</si>
  <si>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</si>
  <si>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</si>
  <si>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</si>
  <si>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</si>
  <si>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</si>
  <si>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</si>
  <si>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</si>
  <si>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</si>
  <si>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</si>
  <si>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</si>
  <si>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</si>
  <si>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</si>
  <si>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</si>
  <si>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</si>
  <si>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</si>
  <si>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</si>
  <si>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</si>
  <si>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</si>
  <si>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</si>
  <si>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</si>
  <si>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</si>
  <si>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</si>
  <si>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</si>
  <si>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</si>
  <si>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</si>
  <si>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</si>
  <si>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</si>
  <si>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</si>
  <si>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</si>
  <si>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</si>
  <si>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</si>
  <si>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</si>
  <si>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</si>
  <si>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</si>
  <si>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</si>
  <si>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</si>
  <si>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</si>
  <si>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</si>
  <si>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</si>
  <si>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</si>
  <si>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</si>
  <si>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</si>
  <si>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</si>
  <si>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</si>
  <si>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</si>
  <si>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</si>
  <si>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</si>
  <si>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</si>
  <si>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</si>
  <si>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</si>
  <si>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</si>
  <si>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</si>
  <si>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</si>
  <si>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</si>
  <si>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</si>
  <si>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</si>
  <si>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</si>
  <si>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</si>
  <si>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</si>
  <si>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</si>
  <si>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</si>
  <si>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</si>
  <si>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</si>
  <si>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</si>
  <si>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</si>
  <si>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</si>
  <si>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</si>
  <si>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</si>
  <si>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</si>
  <si>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</si>
  <si>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</si>
  <si>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</si>
  <si>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</si>
  <si>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</si>
  <si>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</si>
  <si>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</si>
  <si>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</si>
  <si>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</si>
  <si>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</si>
  <si>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</si>
  <si>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</si>
  <si>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</si>
  <si>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</si>
  <si>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</si>
  <si>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</si>
  <si>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</si>
  <si>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</si>
  <si>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</si>
  <si>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</si>
  <si>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</si>
  <si>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</si>
  <si>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</si>
  <si>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</si>
  <si>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</si>
  <si>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</si>
  <si>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</si>
  <si>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</si>
  <si>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</si>
  <si>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</si>
  <si>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</si>
  <si>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</si>
  <si>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</si>
  <si>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</si>
  <si>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</si>
  <si>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</si>
  <si>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</si>
  <si>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</si>
  <si>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</si>
  <si>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</si>
  <si>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</si>
  <si>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</si>
  <si>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</si>
  <si>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</si>
  <si>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</si>
  <si>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</si>
  <si>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</si>
  <si>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</si>
  <si>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</si>
  <si>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</si>
  <si>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</si>
  <si>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</si>
  <si>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</si>
  <si>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</si>
  <si>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</si>
  <si>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</si>
  <si>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</si>
  <si>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</si>
  <si>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</si>
  <si>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</si>
  <si>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</si>
  <si>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</si>
  <si>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</si>
  <si>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</si>
  <si>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</si>
  <si>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</si>
  <si>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</si>
  <si>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</si>
  <si>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</si>
  <si>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</si>
  <si>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</si>
  <si>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</si>
  <si>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</si>
  <si>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</si>
  <si>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</si>
  <si>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</si>
  <si>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</si>
  <si>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</si>
  <si>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</si>
  <si>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</si>
  <si>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</si>
  <si>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</si>
  <si>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</si>
  <si>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</si>
  <si>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</si>
  <si>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</si>
  <si>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</si>
  <si>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</si>
  <si>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</si>
  <si>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</si>
  <si>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</si>
  <si>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</si>
  <si>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</si>
  <si>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</si>
  <si>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</si>
  <si>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</si>
  <si>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</si>
  <si>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</si>
  <si>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</si>
  <si>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</si>
  <si>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</si>
  <si>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</si>
  <si>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</si>
  <si>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</si>
  <si>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</si>
  <si>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</si>
  <si>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</si>
  <si>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</si>
  <si>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</si>
  <si>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</si>
  <si>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</si>
  <si>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</si>
  <si>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</si>
  <si>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</si>
  <si>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</si>
  <si>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</si>
  <si>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</si>
  <si>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</si>
  <si>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</si>
  <si>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</si>
  <si>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</si>
  <si>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</si>
  <si>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</si>
  <si>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</si>
  <si>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</si>
  <si>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</si>
  <si>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</si>
  <si>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</si>
  <si>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</si>
  <si>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</si>
  <si>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</si>
  <si>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</si>
  <si>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</si>
  <si>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</si>
  <si>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</si>
  <si>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</si>
  <si>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</si>
  <si>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</si>
  <si>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</si>
  <si>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</si>
  <si>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</si>
  <si>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</si>
  <si>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</si>
  <si>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</si>
  <si>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</si>
  <si>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</si>
  <si>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</si>
  <si>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</si>
  <si>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</si>
  <si>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</si>
  <si>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</si>
  <si>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</si>
  <si>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</si>
  <si>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</si>
  <si>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</si>
  <si>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</si>
  <si>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</si>
  <si>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</si>
  <si>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</si>
  <si>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</si>
  <si>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</si>
  <si>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</si>
  <si>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</si>
  <si>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</si>
  <si>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</si>
  <si>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</si>
  <si>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</si>
  <si>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</si>
  <si>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</si>
  <si>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</si>
  <si>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</si>
  <si>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</si>
  <si>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</si>
  <si>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</si>
  <si>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</si>
  <si>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</si>
  <si>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</si>
  <si>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</si>
  <si>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</si>
  <si>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</si>
  <si>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</si>
  <si>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</si>
  <si>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</si>
  <si>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</si>
  <si>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</si>
  <si>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</si>
  <si>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</si>
  <si>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</si>
  <si>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</si>
  <si>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</si>
  <si>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</si>
  <si>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</si>
  <si>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</si>
  <si>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</si>
  <si>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</si>
  <si>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</si>
  <si>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</si>
  <si>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</si>
  <si>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</si>
  <si>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</si>
  <si>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</si>
  <si>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</si>
  <si>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</si>
  <si>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</si>
  <si>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</si>
  <si>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</si>
  <si>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</si>
  <si>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</si>
  <si>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</si>
  <si>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</si>
  <si>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</si>
  <si>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</si>
  <si>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</si>
  <si>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</si>
  <si>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</si>
  <si>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</si>
  <si>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</si>
  <si>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</si>
  <si>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</si>
  <si>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</si>
  <si>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</si>
  <si>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</si>
  <si>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</si>
  <si>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</si>
  <si>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</si>
  <si>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</si>
  <si>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</si>
  <si>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</si>
  <si>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</si>
  <si>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</si>
  <si>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</si>
  <si>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</si>
  <si>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</si>
  <si>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</si>
  <si>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</si>
  <si>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</si>
  <si>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</si>
  <si>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</si>
  <si>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</si>
  <si>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</si>
  <si>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</si>
  <si>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</si>
  <si>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</si>
  <si>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</si>
  <si>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</si>
  <si>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</si>
  <si>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</si>
  <si>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</si>
  <si>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</si>
  <si>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</si>
  <si>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</si>
  <si>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</si>
  <si>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</si>
  <si>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</si>
  <si>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</si>
  <si>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</si>
  <si>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</si>
  <si>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</si>
  <si>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</si>
  <si>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</si>
  <si>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</si>
  <si>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</si>
  <si>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</si>
  <si>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</si>
  <si>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</si>
  <si>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</si>
  <si>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</si>
  <si>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</si>
  <si>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</si>
  <si>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</si>
  <si>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</si>
  <si>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</si>
  <si>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</si>
  <si>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</si>
  <si>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</si>
  <si>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</si>
  <si>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</si>
  <si>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</si>
  <si>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</si>
  <si>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</si>
  <si>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</si>
  <si>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</si>
  <si>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</si>
  <si>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</si>
  <si>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</si>
  <si>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</si>
  <si>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</si>
  <si>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</si>
  <si>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</si>
  <si>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</si>
  <si>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</si>
  <si>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</si>
  <si>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</si>
  <si>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</si>
  <si>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</si>
  <si>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</si>
  <si>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</si>
  <si>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</si>
  <si>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</si>
  <si>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</si>
  <si>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</si>
  <si>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</si>
  <si>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</si>
  <si>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</si>
  <si>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</si>
  <si>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</si>
  <si>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</si>
  <si>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</si>
  <si>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</si>
  <si>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</si>
  <si>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</si>
  <si>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</si>
  <si>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</si>
  <si>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</si>
  <si>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</si>
  <si>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</si>
  <si>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</si>
  <si>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</si>
  <si>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</si>
  <si>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</si>
  <si>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</si>
  <si>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</si>
  <si>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</si>
  <si>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</si>
  <si>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</si>
  <si>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</si>
  <si>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</si>
  <si>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</si>
  <si>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</si>
  <si>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</si>
  <si>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</si>
  <si>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</si>
  <si>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</si>
  <si>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</si>
  <si>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</si>
  <si>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</si>
  <si>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</si>
  <si>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</si>
  <si>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</si>
  <si>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</si>
  <si>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</si>
  <si>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</si>
  <si>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</si>
  <si>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</si>
  <si>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</si>
  <si>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</si>
  <si>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</si>
  <si>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</si>
  <si>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</si>
  <si>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</si>
  <si>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</si>
  <si>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</si>
  <si>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</si>
  <si>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</si>
  <si>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</si>
  <si>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</si>
  <si>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</si>
  <si>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</si>
  <si>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</si>
  <si>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</si>
  <si>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</si>
  <si>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</si>
  <si>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</si>
  <si>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</si>
  <si>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</si>
  <si>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</si>
  <si>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</si>
  <si>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</si>
  <si>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</si>
  <si>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</si>
  <si>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</si>
  <si>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</si>
  <si>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</si>
  <si>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</si>
  <si>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</si>
  <si>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</si>
  <si>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</si>
  <si>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</si>
  <si>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</si>
  <si>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</si>
  <si>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</si>
  <si>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</si>
  <si>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</si>
  <si>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</si>
  <si>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</si>
  <si>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</si>
  <si>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</si>
  <si>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</si>
  <si>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</si>
  <si>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</si>
  <si>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</si>
  <si>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</si>
  <si>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</si>
  <si>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</si>
  <si>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</si>
  <si>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</si>
  <si>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</si>
  <si>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</si>
  <si>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</si>
  <si>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</si>
  <si>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</si>
  <si>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</si>
  <si>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</si>
  <si>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</si>
  <si>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</si>
  <si>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</si>
  <si>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</si>
  <si>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</si>
  <si>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</si>
  <si>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</si>
  <si>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</si>
  <si>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</si>
  <si>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</si>
  <si>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</si>
  <si>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</si>
  <si>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</si>
  <si>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</si>
  <si>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</si>
  <si>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</si>
  <si>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</si>
  <si>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</si>
  <si>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</si>
  <si>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</si>
  <si>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</si>
  <si>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</si>
  <si>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</si>
  <si>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</si>
  <si>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</si>
  <si>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</si>
  <si>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</si>
  <si>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</si>
  <si>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</si>
  <si>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</si>
  <si>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</si>
  <si>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</si>
  <si>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</si>
  <si>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</si>
  <si>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</si>
  <si>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</si>
  <si>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</si>
  <si>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</si>
  <si>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</si>
  <si>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</si>
  <si>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</si>
  <si>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</si>
  <si>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</si>
  <si>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</si>
  <si>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</si>
  <si>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</si>
  <si>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</si>
  <si>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</si>
  <si>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</si>
  <si>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</si>
  <si>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</si>
  <si>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</si>
  <si>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</si>
  <si>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</si>
  <si>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</si>
  <si>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</si>
  <si>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</si>
  <si>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</si>
  <si>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</si>
  <si>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</si>
  <si>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</si>
  <si>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</si>
  <si>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</si>
  <si>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</si>
  <si>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</si>
  <si>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</si>
  <si>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</si>
  <si>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</si>
  <si>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</si>
  <si>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</si>
  <si>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</si>
  <si>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</si>
  <si>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</si>
  <si>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</si>
  <si>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</si>
  <si>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</si>
  <si>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</si>
  <si>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</si>
  <si>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</si>
  <si>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</si>
  <si>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</si>
  <si>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</si>
  <si>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</si>
  <si>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</si>
  <si>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</si>
  <si>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</si>
  <si>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</si>
  <si>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</si>
  <si>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</si>
  <si>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</si>
  <si>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</si>
  <si>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</si>
  <si>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</si>
  <si>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</si>
  <si>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</si>
  <si>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</si>
  <si>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</si>
  <si>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</si>
  <si>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</si>
  <si>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</si>
  <si>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</si>
  <si>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</si>
  <si>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</si>
  <si>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</si>
  <si>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</si>
  <si>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</si>
  <si>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</si>
  <si>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</si>
  <si>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</si>
  <si>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</si>
  <si>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</si>
  <si>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</si>
  <si>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</si>
  <si>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</si>
  <si>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</si>
  <si>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</si>
  <si>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</si>
  <si>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</si>
  <si>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</si>
  <si>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</si>
  <si>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</si>
  <si>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</si>
  <si>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</si>
  <si>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</si>
  <si>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</si>
  <si>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</si>
  <si>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</si>
  <si>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</si>
  <si>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</si>
  <si>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</si>
  <si>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</si>
  <si>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</si>
  <si>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</si>
  <si>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</si>
  <si>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</si>
  <si>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</si>
  <si>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</si>
  <si>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</si>
  <si>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</si>
  <si>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</si>
  <si>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</si>
  <si>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</si>
  <si>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</si>
  <si>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</si>
  <si>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</si>
  <si>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</si>
  <si>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</si>
  <si>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</si>
  <si>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</si>
  <si>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</si>
  <si>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</si>
  <si>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</si>
  <si>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</si>
  <si>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</si>
  <si>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</si>
  <si>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</si>
  <si>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</si>
  <si>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</si>
  <si>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</si>
  <si>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</si>
  <si>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</si>
  <si>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</si>
  <si>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</si>
  <si>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</si>
  <si>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</si>
  <si>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</si>
  <si>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</si>
  <si>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</si>
  <si>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</si>
  <si>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</si>
  <si>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</si>
  <si>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</si>
  <si>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</si>
  <si>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</si>
  <si>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</si>
  <si>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</si>
  <si>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</si>
  <si>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</si>
  <si>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</si>
  <si>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</si>
  <si>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</si>
  <si>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</si>
  <si>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</si>
  <si>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</si>
  <si>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</si>
  <si>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</si>
  <si>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</si>
  <si>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</si>
  <si>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</si>
  <si>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</si>
  <si>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</si>
  <si>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</si>
  <si>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</si>
  <si>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</si>
  <si>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</si>
  <si>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</si>
  <si>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</si>
  <si>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</si>
  <si>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</si>
  <si>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</si>
  <si>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</si>
  <si>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</si>
  <si>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</si>
  <si>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</si>
  <si>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</si>
  <si>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</si>
  <si>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</si>
  <si>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</si>
  <si>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</si>
  <si>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</si>
  <si>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</si>
  <si>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</si>
  <si>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</si>
  <si>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</si>
  <si>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</si>
  <si>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</si>
  <si>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</si>
  <si>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</si>
  <si>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</si>
  <si>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</si>
  <si>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</si>
  <si>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</si>
  <si>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</si>
  <si>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</si>
  <si>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</si>
  <si>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</si>
  <si>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</si>
  <si>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</si>
  <si>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</si>
  <si>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</si>
  <si>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</si>
  <si>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</si>
  <si>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</si>
  <si>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</si>
  <si>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</si>
  <si>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</si>
  <si>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</si>
  <si>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</si>
  <si>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</si>
  <si>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</si>
  <si>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</si>
  <si>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</si>
  <si>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</si>
  <si>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</si>
  <si>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</si>
  <si>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</si>
  <si>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</si>
  <si>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</si>
  <si>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</si>
  <si>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</si>
  <si>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</si>
  <si>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</si>
  <si>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</si>
  <si>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</si>
  <si>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</si>
  <si>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</si>
  <si>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</si>
  <si>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</si>
  <si>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</si>
  <si>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</si>
  <si>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</si>
  <si>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</si>
  <si>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</si>
  <si>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</si>
  <si>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</si>
  <si>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</si>
  <si>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</si>
  <si>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</si>
  <si>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</si>
  <si>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</si>
  <si>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</si>
  <si>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</si>
  <si>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</si>
  <si>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</si>
  <si>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</si>
  <si>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</si>
  <si>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</si>
  <si>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</si>
  <si>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</si>
  <si>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</si>
  <si>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</si>
  <si>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</si>
  <si>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</si>
  <si>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</si>
  <si>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</si>
  <si>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</si>
  <si>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</si>
  <si>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</si>
  <si>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</si>
  <si>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</si>
  <si>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</si>
  <si>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</si>
  <si>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</si>
  <si>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</si>
  <si>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</si>
  <si>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</si>
  <si>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</si>
  <si>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</si>
  <si>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</si>
  <si>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</si>
  <si>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</si>
  <si>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</si>
  <si>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</si>
  <si>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</si>
  <si>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</si>
  <si>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</si>
  <si>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</si>
  <si>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</si>
  <si>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</si>
  <si>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</si>
  <si>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</si>
  <si>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</si>
  <si>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</si>
  <si>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</si>
  <si>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</si>
  <si>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</si>
  <si>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</si>
  <si>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</si>
  <si>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</si>
  <si>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</si>
  <si>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</si>
  <si>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</si>
  <si>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</si>
  <si>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</si>
  <si>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</si>
  <si>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</si>
  <si>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</si>
  <si>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</si>
  <si>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</si>
  <si>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</si>
  <si>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</si>
  <si>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</si>
  <si>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</si>
  <si>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</si>
  <si>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</si>
  <si>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</si>
  <si>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</si>
  <si>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</si>
  <si>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</si>
  <si>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</si>
  <si>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</si>
  <si>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</si>
  <si>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</si>
  <si>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</si>
  <si>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</si>
  <si>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</si>
  <si>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</si>
  <si>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</si>
  <si>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</si>
  <si>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</si>
  <si>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</si>
  <si>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</si>
  <si>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</si>
  <si>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</si>
  <si>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</si>
  <si>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</si>
  <si>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</si>
  <si>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</si>
  <si>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</si>
  <si>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</si>
  <si>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</si>
  <si>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</si>
  <si>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</si>
  <si>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</si>
  <si>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</si>
  <si>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</si>
  <si>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</si>
  <si>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</si>
  <si>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</si>
  <si>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</si>
  <si>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</si>
  <si>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</si>
  <si>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</si>
  <si>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</si>
  <si>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</si>
  <si>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</si>
  <si>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</si>
  <si>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</si>
  <si>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</si>
  <si>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</si>
  <si>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</si>
  <si>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</si>
  <si>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</si>
  <si>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</si>
  <si>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</si>
  <si>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</si>
  <si>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</si>
  <si>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</si>
  <si>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</si>
  <si>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</si>
  <si>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</si>
  <si>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</si>
  <si>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</si>
  <si>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</si>
  <si>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</si>
  <si>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</si>
  <si>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</si>
  <si>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</si>
  <si>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</si>
  <si>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</si>
  <si>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</si>
  <si>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</si>
  <si>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</si>
  <si>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</si>
  <si>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</si>
  <si>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</si>
  <si>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</si>
  <si>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</si>
  <si>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</si>
  <si>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</si>
  <si>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</si>
  <si>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</si>
  <si>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</si>
  <si>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</si>
  <si>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</si>
  <si>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</si>
  <si>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</si>
  <si>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</si>
  <si>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</si>
  <si>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</si>
  <si>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</si>
  <si>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</si>
  <si>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</si>
  <si>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</si>
  <si>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</si>
  <si>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</si>
  <si>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</si>
  <si>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</si>
  <si>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</si>
  <si>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</si>
  <si>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</si>
  <si>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</si>
  <si>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</si>
  <si>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</si>
  <si>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</si>
  <si>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</si>
  <si>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</si>
  <si>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</si>
  <si>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</si>
  <si>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</si>
  <si>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</si>
  <si>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</si>
  <si>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</si>
  <si>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</si>
  <si>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</si>
  <si>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</si>
  <si>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</si>
  <si>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</si>
  <si>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</si>
  <si>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</si>
  <si>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</si>
  <si>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</si>
  <si>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</si>
  <si>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</si>
  <si>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</si>
  <si>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</si>
  <si>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</si>
  <si>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</si>
  <si>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</si>
  <si>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</si>
  <si>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</si>
  <si>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</si>
  <si>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</si>
  <si>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</si>
  <si>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</si>
  <si>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</si>
  <si>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</si>
  <si>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</si>
  <si>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</si>
  <si>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</si>
  <si>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</si>
  <si>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</si>
  <si>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</si>
  <si>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</si>
  <si>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</si>
  <si>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</si>
  <si>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</si>
  <si>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</si>
  <si>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</si>
  <si>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</si>
  <si>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</si>
  <si>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</si>
  <si>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</si>
  <si>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</si>
  <si>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</si>
  <si>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</si>
  <si>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</si>
  <si>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</si>
  <si>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</si>
  <si>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</si>
  <si>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</si>
  <si>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</si>
  <si>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</si>
  <si>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</si>
  <si>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</si>
  <si>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</si>
  <si>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</si>
  <si>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</si>
  <si>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</si>
  <si>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</si>
  <si>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</si>
  <si>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</si>
  <si>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</si>
  <si>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</si>
  <si>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</si>
  <si>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</si>
  <si>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</si>
  <si>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</si>
  <si>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</si>
  <si>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</si>
  <si>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</si>
  <si>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</si>
  <si>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</si>
  <si>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</si>
  <si>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</si>
  <si>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</si>
  <si>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</si>
  <si>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</si>
  <si>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</si>
  <si>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</si>
  <si>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</si>
  <si>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</si>
  <si>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</si>
  <si>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</si>
  <si>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</si>
  <si>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</si>
  <si>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</si>
  <si>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</si>
  <si>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</si>
  <si>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</si>
  <si>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</si>
  <si>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</si>
  <si>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</si>
  <si>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</si>
  <si>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</si>
  <si>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</si>
  <si>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</si>
  <si>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</si>
  <si>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</si>
  <si>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</si>
  <si>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</si>
  <si>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</si>
  <si>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</si>
  <si>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</si>
  <si>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</si>
  <si>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</si>
  <si>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</si>
  <si>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</si>
  <si>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</si>
  <si>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</si>
  <si>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</si>
  <si>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</si>
  <si>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</si>
  <si>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</si>
  <si>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</si>
  <si>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</si>
  <si>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</si>
  <si>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</si>
  <si>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</si>
  <si>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</si>
  <si>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</si>
  <si>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</si>
  <si>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</si>
  <si>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</si>
  <si>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</si>
  <si>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</si>
  <si>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</si>
  <si>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</si>
  <si>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</si>
  <si>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</si>
  <si>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</si>
  <si>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</si>
  <si>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</si>
  <si>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</si>
  <si>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</si>
  <si>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</si>
  <si>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</si>
  <si>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</si>
  <si>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</si>
  <si>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</si>
  <si>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</si>
  <si>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</si>
  <si>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</si>
  <si>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</si>
  <si>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</si>
  <si>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</si>
  <si>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</si>
  <si>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</si>
  <si>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</si>
  <si>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</si>
  <si>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</si>
  <si>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</si>
  <si>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</si>
  <si>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</si>
  <si>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</si>
  <si>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</si>
  <si>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</si>
  <si>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</si>
  <si>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</si>
  <si>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</si>
  <si>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</si>
  <si>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</si>
  <si>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</si>
  <si>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</si>
  <si>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</si>
  <si>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</si>
  <si>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</si>
  <si>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</si>
  <si>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</si>
  <si>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</si>
  <si>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</si>
  <si>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</si>
  <si>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</si>
  <si>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</si>
  <si>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</si>
  <si>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</si>
  <si>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</si>
  <si>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</si>
  <si>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</si>
  <si>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</si>
  <si>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</si>
  <si>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</si>
  <si>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</si>
  <si>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</si>
  <si>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</si>
  <si>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</si>
  <si>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</si>
  <si>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</si>
  <si>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</si>
  <si>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</si>
  <si>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</si>
  <si>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</si>
  <si>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</si>
  <si>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</si>
  <si>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</si>
  <si>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</si>
  <si>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</si>
  <si>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</si>
  <si>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</si>
  <si>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</si>
  <si>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</si>
  <si>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</si>
  <si>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</si>
  <si>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</si>
  <si>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</si>
  <si>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</si>
  <si>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</si>
  <si>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</si>
  <si>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</si>
  <si>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</si>
  <si>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</si>
  <si>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</si>
  <si>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</si>
  <si>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</si>
  <si>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</si>
  <si>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</si>
  <si>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</si>
  <si>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</si>
  <si>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</si>
  <si>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</si>
  <si>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</si>
  <si>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</si>
  <si>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</si>
  <si>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</si>
  <si>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</si>
  <si>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</si>
  <si>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</si>
  <si>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</si>
  <si>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</si>
  <si>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</si>
  <si>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</si>
  <si>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</si>
  <si>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</si>
  <si>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</si>
  <si>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</si>
  <si>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</si>
  <si>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</si>
  <si>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</si>
  <si>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</si>
  <si>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</si>
  <si>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</si>
  <si>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</si>
  <si>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</si>
  <si>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</si>
  <si>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</si>
  <si>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</si>
  <si>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</si>
  <si>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</si>
  <si>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</si>
  <si>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</si>
  <si>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</si>
  <si>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</si>
  <si>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</si>
  <si>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</si>
  <si>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</si>
  <si>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</si>
  <si>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</si>
  <si>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</si>
  <si>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</si>
  <si>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</si>
  <si>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</si>
  <si>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</si>
  <si>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</si>
  <si>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</si>
  <si>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</si>
  <si>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</si>
  <si>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</si>
  <si>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</si>
  <si>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</si>
  <si>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</si>
  <si>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</si>
  <si>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</si>
  <si>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</si>
  <si>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</si>
  <si>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</si>
  <si>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</si>
  <si>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</si>
  <si>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</si>
  <si>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</si>
  <si>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</si>
  <si>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</si>
  <si>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</si>
  <si>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</si>
  <si>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</si>
  <si>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</si>
  <si>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</si>
  <si>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</si>
  <si>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</si>
  <si>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</si>
  <si>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</si>
  <si>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</si>
  <si>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</si>
  <si>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</si>
  <si>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</si>
  <si>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</si>
  <si>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</si>
  <si>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</si>
  <si>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</si>
  <si>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</si>
  <si>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</si>
  <si>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</si>
  <si>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</si>
  <si>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</si>
  <si>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</si>
  <si>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</si>
  <si>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</si>
  <si>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</si>
  <si>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</si>
  <si>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</si>
  <si>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</si>
  <si>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</si>
  <si>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</si>
  <si>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</si>
  <si>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</si>
  <si>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</si>
  <si>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</si>
  <si>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</si>
  <si>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</si>
  <si>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</si>
  <si>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</si>
  <si>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</si>
  <si>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</si>
  <si>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</si>
  <si>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</si>
  <si>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</si>
  <si>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</si>
  <si>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</si>
  <si>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</si>
  <si>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</si>
  <si>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</si>
  <si>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</si>
  <si>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</si>
  <si>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</si>
  <si>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</si>
  <si>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</si>
  <si>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</si>
  <si>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</si>
  <si>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</si>
  <si>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</si>
  <si>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</si>
  <si>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</si>
  <si>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</si>
  <si>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</si>
  <si>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</si>
  <si>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</si>
  <si>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</si>
  <si>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</si>
  <si>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</si>
  <si>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</si>
  <si>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</si>
  <si>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</si>
  <si>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</si>
  <si>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</si>
  <si>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</si>
  <si>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</si>
  <si>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</si>
  <si>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</si>
  <si>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</si>
  <si>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</si>
  <si>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</si>
  <si>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</si>
  <si>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</si>
  <si>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</si>
  <si>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</si>
  <si>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</si>
  <si>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</si>
  <si>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</si>
  <si>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</si>
  <si>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</si>
  <si>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</si>
  <si>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</si>
  <si>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</si>
  <si>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</si>
  <si>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</si>
  <si>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</si>
  <si>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</si>
  <si>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</si>
  <si>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</si>
  <si>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</si>
  <si>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</si>
  <si>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</si>
  <si>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</si>
  <si>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</si>
  <si>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</si>
  <si>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</si>
  <si>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</si>
  <si>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</si>
  <si>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</si>
  <si>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</si>
  <si>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</si>
  <si>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</si>
  <si>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</si>
  <si>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</si>
  <si>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</si>
  <si>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</si>
  <si>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</si>
  <si>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</si>
  <si>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</si>
  <si>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</si>
  <si>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</si>
  <si>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</si>
  <si>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</si>
  <si>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</si>
  <si>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</si>
  <si>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</si>
  <si>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</si>
  <si>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</si>
  <si>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</si>
  <si>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</si>
  <si>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</si>
  <si>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</si>
  <si>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</si>
  <si>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</si>
  <si>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</si>
  <si>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</si>
  <si>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</si>
  <si>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</si>
  <si>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</si>
  <si>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</si>
  <si>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</si>
  <si>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</si>
  <si>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</si>
  <si>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</si>
  <si>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</si>
  <si>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</si>
  <si>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</si>
  <si>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</si>
  <si>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</si>
  <si>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</si>
  <si>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</si>
  <si>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</si>
  <si>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</si>
  <si>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</si>
  <si>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</si>
  <si>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</si>
  <si>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</si>
  <si>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</si>
  <si>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</si>
  <si>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</si>
  <si>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</si>
  <si>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</si>
  <si>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</si>
  <si>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</si>
  <si>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</si>
  <si>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</si>
  <si>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</si>
  <si>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</si>
  <si>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</si>
  <si>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</si>
  <si>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</si>
  <si>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</si>
  <si>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</si>
  <si>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</si>
  <si>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</si>
  <si>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</si>
  <si>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</si>
  <si>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</si>
  <si>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</si>
  <si>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</si>
  <si>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</si>
  <si>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</si>
  <si>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</si>
  <si>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</si>
  <si>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</si>
  <si>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</si>
  <si>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</si>
  <si>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</si>
  <si>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</si>
  <si>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</si>
  <si>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</si>
  <si>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</si>
  <si>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</si>
  <si>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</si>
  <si>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</si>
  <si>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</si>
  <si>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</si>
  <si>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</si>
  <si>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</si>
  <si>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</si>
  <si>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</si>
  <si>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</si>
  <si>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</si>
  <si>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</si>
  <si>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</si>
  <si>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</si>
  <si>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</si>
  <si>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</si>
  <si>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</si>
  <si>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</si>
  <si>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</si>
  <si>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</si>
  <si>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</si>
  <si>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</si>
  <si>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</si>
  <si>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</si>
  <si>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</si>
  <si>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</si>
  <si>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</si>
  <si>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</si>
  <si>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</si>
  <si>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</si>
  <si>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</si>
  <si>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</si>
  <si>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</si>
  <si>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</si>
  <si>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</si>
  <si>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</si>
  <si>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</si>
  <si>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</si>
  <si>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</si>
  <si>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</si>
  <si>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</si>
  <si>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</si>
  <si>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</si>
  <si>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</si>
  <si>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</si>
  <si>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</si>
  <si>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</si>
  <si>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</si>
  <si>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</si>
  <si>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</si>
  <si>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</si>
  <si>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</si>
  <si>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</si>
  <si>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</si>
  <si>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</si>
  <si>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</si>
  <si>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</si>
  <si>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</si>
  <si>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</si>
  <si>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</si>
  <si>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</si>
  <si>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</si>
  <si>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</si>
  <si>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</si>
  <si>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</si>
  <si>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</si>
  <si>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</si>
  <si>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</si>
  <si>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</si>
  <si>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</si>
  <si>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</si>
  <si>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</si>
  <si>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</si>
  <si>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</si>
  <si>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</si>
  <si>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</si>
  <si>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</si>
  <si>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</si>
  <si>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</si>
  <si>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</si>
  <si>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</si>
  <si>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</si>
  <si>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</si>
  <si>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</si>
  <si>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</si>
  <si>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</si>
  <si>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</si>
  <si>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</si>
  <si>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</si>
  <si>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</si>
  <si>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</si>
  <si>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</si>
  <si>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</si>
  <si>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</si>
  <si>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</si>
  <si>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</si>
  <si>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</si>
  <si>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</si>
  <si>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</si>
  <si>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</si>
  <si>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</si>
  <si>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</si>
  <si>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</si>
  <si>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</si>
  <si>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</si>
  <si>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</si>
  <si>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</si>
  <si>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</si>
  <si>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</si>
  <si>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</si>
  <si>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</si>
  <si>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</si>
  <si>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</si>
  <si>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</si>
  <si>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</si>
  <si>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</si>
  <si>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</si>
  <si>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</si>
  <si>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</si>
  <si>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</si>
  <si>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</si>
  <si>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</si>
  <si>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</si>
  <si>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</si>
  <si>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</si>
  <si>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</si>
  <si>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</si>
  <si>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</si>
  <si>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</si>
  <si>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</si>
  <si>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</si>
  <si>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</si>
  <si>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</si>
  <si>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</si>
  <si>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</si>
  <si>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</si>
  <si>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</si>
  <si>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</si>
  <si>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</si>
  <si>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</si>
  <si>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</si>
  <si>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</si>
  <si>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</si>
  <si>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</si>
  <si>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</si>
  <si>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</si>
  <si>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</si>
  <si>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</si>
  <si>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</si>
  <si>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</si>
  <si>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</si>
  <si>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</si>
  <si>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</si>
  <si>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</si>
  <si>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</si>
  <si>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</si>
  <si>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</si>
  <si>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</si>
  <si>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</si>
  <si>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</si>
  <si>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</si>
  <si>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</si>
  <si>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</si>
  <si>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</si>
  <si>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</si>
  <si>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</si>
  <si>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</si>
  <si>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</si>
  <si>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</si>
  <si>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</si>
  <si>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</si>
  <si>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</si>
  <si>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</si>
  <si>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</si>
  <si>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</si>
  <si>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</si>
  <si>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</si>
  <si>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</si>
  <si>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</si>
  <si>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</si>
  <si>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</si>
  <si>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</si>
  <si>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</si>
  <si>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</si>
  <si>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</si>
  <si>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</si>
  <si>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</si>
  <si>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</si>
  <si>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</si>
  <si>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</si>
  <si>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</si>
  <si>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</si>
  <si>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</si>
  <si>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</si>
  <si>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</si>
  <si>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</si>
  <si>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</si>
  <si>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</si>
  <si>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</si>
  <si>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</si>
  <si>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</si>
  <si>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</si>
  <si>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</si>
  <si>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</si>
  <si>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</si>
  <si>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</si>
  <si>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</si>
  <si>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</si>
  <si>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</si>
  <si>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</si>
  <si>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</si>
  <si>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</si>
  <si>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</si>
  <si>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</si>
  <si>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</si>
  <si>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</si>
  <si>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</si>
  <si>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</si>
  <si>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</si>
  <si>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</si>
  <si>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</si>
  <si>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</si>
  <si>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</si>
  <si>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</si>
  <si>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</si>
  <si>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</si>
  <si>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</si>
  <si>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</si>
  <si>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</si>
  <si>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</si>
  <si>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</si>
  <si>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</si>
  <si>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</si>
  <si>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</si>
  <si>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</si>
  <si>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</si>
  <si>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</si>
  <si>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</si>
  <si>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</si>
  <si>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</si>
  <si>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</si>
  <si>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</si>
  <si>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</si>
  <si>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</si>
  <si>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</si>
  <si>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</si>
  <si>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</si>
  <si>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</si>
  <si>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</si>
  <si>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</si>
  <si>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</si>
  <si>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</si>
  <si>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</si>
  <si>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</si>
  <si>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</si>
  <si>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</si>
  <si>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</si>
  <si>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</si>
  <si>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</si>
  <si>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</si>
  <si>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</si>
  <si>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</si>
  <si>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</si>
  <si>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</si>
  <si>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</si>
  <si>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</si>
  <si>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</si>
  <si>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</si>
  <si>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</si>
  <si>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</si>
  <si>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</si>
  <si>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</si>
  <si>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</si>
  <si>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</si>
  <si>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</si>
  <si>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</si>
  <si>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</si>
  <si>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</si>
  <si>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</si>
  <si>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</si>
  <si>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</si>
  <si>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</si>
  <si>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</si>
  <si>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</si>
  <si>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</si>
  <si>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</si>
  <si>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</si>
  <si>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</si>
  <si>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</si>
  <si>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</si>
  <si>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</si>
  <si>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</si>
  <si>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</si>
  <si>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</si>
  <si>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</si>
  <si>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</si>
  <si>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</si>
  <si>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</si>
  <si>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</si>
  <si>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</si>
  <si>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</si>
  <si>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</si>
  <si>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</si>
  <si>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</si>
  <si>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</si>
  <si>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</si>
  <si>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</si>
  <si>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</si>
  <si>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</si>
  <si>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</si>
  <si>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</si>
  <si>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</si>
  <si>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</si>
  <si>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</si>
  <si>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</si>
  <si>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</si>
  <si>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</si>
  <si>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</si>
  <si>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</si>
  <si>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</si>
  <si>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</si>
  <si>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</si>
  <si>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</si>
  <si>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</si>
  <si>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</si>
  <si>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</si>
  <si>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</si>
  <si>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</si>
  <si>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</si>
  <si>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</si>
  <si>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</si>
  <si>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</si>
  <si>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</si>
  <si>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</si>
  <si>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</si>
  <si>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</si>
  <si>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</si>
  <si>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</si>
  <si>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</si>
  <si>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</si>
  <si>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</si>
  <si>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</si>
  <si>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</si>
  <si>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</si>
  <si>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</si>
  <si>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</si>
  <si>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</si>
  <si>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</si>
  <si>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</si>
  <si>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</si>
  <si>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</si>
  <si>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</si>
  <si>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</si>
  <si>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</si>
  <si>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</si>
  <si>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</si>
  <si>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</si>
  <si>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</si>
  <si>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</si>
  <si>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</si>
  <si>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</si>
  <si>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</si>
  <si>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</si>
  <si>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</si>
  <si>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</si>
  <si>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</si>
  <si>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</si>
  <si>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</si>
  <si>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</si>
  <si>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</si>
  <si>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</si>
  <si>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</si>
  <si>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</si>
  <si>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</si>
  <si>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</si>
  <si>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</si>
  <si>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</si>
  <si>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</si>
  <si>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</si>
  <si>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</si>
  <si>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</si>
  <si>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</si>
  <si>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</si>
  <si>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</si>
  <si>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</si>
  <si>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</si>
  <si>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</si>
  <si>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</si>
  <si>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</si>
  <si>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</si>
  <si>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</si>
  <si>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</si>
  <si>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</si>
  <si>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</si>
  <si>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</si>
  <si>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</si>
  <si>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</si>
  <si>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</si>
  <si>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</si>
  <si>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</si>
  <si>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</si>
  <si>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</si>
  <si>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</si>
  <si>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</si>
  <si>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</si>
  <si>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</si>
  <si>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</si>
  <si>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</si>
  <si>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</si>
  <si>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</si>
  <si>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</si>
  <si>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</si>
  <si>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</si>
  <si>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</si>
  <si>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</si>
  <si>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</si>
  <si>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</si>
  <si>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</si>
  <si>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</si>
  <si>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</si>
  <si>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</si>
  <si>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</si>
  <si>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</si>
  <si>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</si>
  <si>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</si>
  <si>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</si>
  <si>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</si>
  <si>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</si>
  <si>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</si>
  <si>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</si>
  <si>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</si>
  <si>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</si>
  <si>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</si>
  <si>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</si>
  <si>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</si>
  <si>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</si>
  <si>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</si>
  <si>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</si>
  <si>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</si>
  <si>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</si>
  <si>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</si>
  <si>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</si>
  <si>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</si>
  <si>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</si>
  <si>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</si>
  <si>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</si>
  <si>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</si>
  <si>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</si>
  <si>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</si>
  <si>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</si>
  <si>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</si>
  <si>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</si>
  <si>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</si>
  <si>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</si>
  <si>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</si>
  <si>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</si>
  <si>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</si>
  <si>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</si>
  <si>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</si>
  <si>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</si>
  <si>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</si>
  <si>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</si>
  <si>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</si>
  <si>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</si>
  <si>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</si>
  <si>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</si>
  <si>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</si>
  <si>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</si>
  <si>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</si>
  <si>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</si>
  <si>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</si>
  <si>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</si>
  <si>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</si>
  <si>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</si>
  <si>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</si>
  <si>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</si>
  <si>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</si>
  <si>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</si>
  <si>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</si>
  <si>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</si>
  <si>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</si>
  <si>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</si>
  <si>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</si>
  <si>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</si>
  <si>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</si>
  <si>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</si>
  <si>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</si>
  <si>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</si>
  <si>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</si>
  <si>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</si>
  <si>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</si>
  <si>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</si>
  <si>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</si>
  <si>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</si>
  <si>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</si>
  <si>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</si>
  <si>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</si>
  <si>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</si>
  <si>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</si>
  <si>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</si>
  <si>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</si>
  <si>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</si>
  <si>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</si>
  <si>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</si>
  <si>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</si>
  <si>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</si>
  <si>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</si>
  <si>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</si>
  <si>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</si>
  <si>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</si>
  <si>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</si>
  <si>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</si>
  <si>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</si>
  <si>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</si>
  <si>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</si>
  <si>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</si>
  <si>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</si>
  <si>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</si>
  <si>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</si>
  <si>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</si>
  <si>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</si>
  <si>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</si>
  <si>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</si>
  <si>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</si>
  <si>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</si>
  <si>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</si>
  <si>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</si>
  <si>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</si>
  <si>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</si>
  <si>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</si>
  <si>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</si>
  <si>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</si>
  <si>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</si>
  <si>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</si>
  <si>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</si>
  <si>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</si>
  <si>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</si>
  <si>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</si>
  <si>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</si>
  <si>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</si>
  <si>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</si>
  <si>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</si>
  <si>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</si>
  <si>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</si>
  <si>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</si>
  <si>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</si>
  <si>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</si>
  <si>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</si>
  <si>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</si>
  <si>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</si>
  <si>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</si>
  <si>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</si>
  <si>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</si>
  <si>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</si>
  <si>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</si>
  <si>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</si>
  <si>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</si>
  <si>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</si>
  <si>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</si>
  <si>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</si>
  <si>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</si>
  <si>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</si>
  <si>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</si>
  <si>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</si>
  <si>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</si>
  <si>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</si>
  <si>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</si>
  <si>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</si>
  <si>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</si>
  <si>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</si>
  <si>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</si>
  <si>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</si>
  <si>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</si>
  <si>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</si>
  <si>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</si>
  <si>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</si>
  <si>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</si>
  <si>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</si>
  <si>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</si>
  <si>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</si>
  <si>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</si>
  <si>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</si>
  <si>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</si>
  <si>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</si>
  <si>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</si>
  <si>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</si>
  <si>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</si>
  <si>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</si>
  <si>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</si>
  <si>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</si>
  <si>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</si>
  <si>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</si>
  <si>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</si>
  <si>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</si>
  <si>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</si>
  <si>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</si>
  <si>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</si>
  <si>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</si>
  <si>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</si>
  <si>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</si>
  <si>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</si>
  <si>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</si>
  <si>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</si>
  <si>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</si>
  <si>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</si>
  <si>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</si>
  <si>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</si>
  <si>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</si>
  <si>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</si>
  <si>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</si>
  <si>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</si>
  <si>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</si>
  <si>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</si>
  <si>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</si>
  <si>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</si>
  <si>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</si>
  <si>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</si>
  <si>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</si>
  <si>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</si>
  <si>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</si>
  <si>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</si>
  <si>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</si>
  <si>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</si>
  <si>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</si>
  <si>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</si>
  <si>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</si>
  <si>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</si>
  <si>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</si>
  <si>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</si>
  <si>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</si>
  <si>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</si>
  <si>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</si>
  <si>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</si>
  <si>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</si>
  <si>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</si>
  <si>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</si>
  <si>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</si>
  <si>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</si>
  <si>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</si>
  <si>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</si>
  <si>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</si>
  <si>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</si>
  <si>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</si>
  <si>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</si>
  <si>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</si>
  <si>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</si>
  <si>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</si>
  <si>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</si>
  <si>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</si>
  <si>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</si>
  <si>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</si>
  <si>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</si>
  <si>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</si>
  <si>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</si>
  <si>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</si>
  <si>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</si>
  <si>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</si>
  <si>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</si>
  <si>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</si>
  <si>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</si>
  <si>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</si>
  <si>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</si>
  <si>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</si>
  <si>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</si>
  <si>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</si>
  <si>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</si>
  <si>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</si>
  <si>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</si>
  <si>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</si>
  <si>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</si>
  <si>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</si>
  <si>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</si>
  <si>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</si>
  <si>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</si>
  <si>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</si>
  <si>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</si>
  <si>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</si>
  <si>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</si>
  <si>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</si>
  <si>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</si>
  <si>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</si>
  <si>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</si>
  <si>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</si>
  <si>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</si>
  <si>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</si>
  <si>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</si>
  <si>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</si>
  <si>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</si>
  <si>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</si>
  <si>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</si>
  <si>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</si>
  <si>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</si>
  <si>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</si>
  <si>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</si>
  <si>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</si>
  <si>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</si>
  <si>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</si>
  <si>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</si>
  <si>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</si>
  <si>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</si>
  <si>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</si>
  <si>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</si>
  <si>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</si>
  <si>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</si>
  <si>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</si>
  <si>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</si>
  <si>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</si>
  <si>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</si>
  <si>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</si>
  <si>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</si>
  <si>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</si>
  <si>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</si>
  <si>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</si>
  <si>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</si>
  <si>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</si>
  <si>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</si>
  <si>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</si>
  <si>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</si>
  <si>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</si>
  <si>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</si>
  <si>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</si>
  <si>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</si>
  <si>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</si>
  <si>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</si>
  <si>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</si>
  <si>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</si>
  <si>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</si>
  <si>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</si>
  <si>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</si>
  <si>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</si>
  <si>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</si>
  <si>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</si>
  <si>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</si>
  <si>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</si>
  <si>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</si>
  <si>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</si>
  <si>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</si>
  <si>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</si>
  <si>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</si>
  <si>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</si>
  <si>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</si>
  <si>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</si>
  <si>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</si>
  <si>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</si>
  <si>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</si>
  <si>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</si>
  <si>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</si>
  <si>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</si>
  <si>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</si>
  <si>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</si>
  <si>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</si>
  <si>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</si>
  <si>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</si>
  <si>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</si>
  <si>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</si>
  <si>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</si>
  <si>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</si>
  <si>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</si>
  <si>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</si>
  <si>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</si>
  <si>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</si>
  <si>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</si>
  <si>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</si>
  <si>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</si>
  <si>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</si>
  <si>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</si>
  <si>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</si>
  <si>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</si>
  <si>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</si>
  <si>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</si>
  <si>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</si>
  <si>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</si>
  <si>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</si>
  <si>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</si>
  <si>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</si>
  <si>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</si>
  <si>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</si>
  <si>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</si>
  <si>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</si>
  <si>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</si>
  <si>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</si>
  <si>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</si>
  <si>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</si>
  <si>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</si>
  <si>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</si>
  <si>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</si>
  <si>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</si>
  <si>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</si>
  <si>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</si>
  <si>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</si>
  <si>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</si>
  <si>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</si>
  <si>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</si>
  <si>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</si>
  <si>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</si>
  <si>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</si>
  <si>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</si>
  <si>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</si>
  <si>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</si>
  <si>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</si>
  <si>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</si>
  <si>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</si>
  <si>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</si>
  <si>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</si>
  <si>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</si>
  <si>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</si>
  <si>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</si>
  <si>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</si>
  <si>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</si>
  <si>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</si>
  <si>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</si>
  <si>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</si>
  <si>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</si>
  <si>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</si>
  <si>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</si>
  <si>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</si>
  <si>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</si>
  <si>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</si>
  <si>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</si>
  <si>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</si>
  <si>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</si>
  <si>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</si>
  <si>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</si>
  <si>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</si>
  <si>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</si>
  <si>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</si>
  <si>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</si>
  <si>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</si>
  <si>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</si>
  <si>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</si>
  <si>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</si>
  <si>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</si>
  <si>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</si>
  <si>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</si>
  <si>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</si>
  <si>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</si>
  <si>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</si>
  <si>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</si>
  <si>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</si>
  <si>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</si>
  <si>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</si>
  <si>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</si>
  <si>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</si>
  <si>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</si>
  <si>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</si>
  <si>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</si>
  <si>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</si>
  <si>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</si>
  <si>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</si>
  <si>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</si>
  <si>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</si>
  <si>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</si>
  <si>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</si>
  <si>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</si>
  <si>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</si>
  <si>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</si>
  <si>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</si>
  <si>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</si>
  <si>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</si>
  <si>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</si>
  <si>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</si>
  <si>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</si>
  <si>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</si>
  <si>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</si>
  <si>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</si>
  <si>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</si>
  <si>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</si>
  <si>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</si>
  <si>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</si>
  <si>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</si>
  <si>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</si>
  <si>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</si>
  <si>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</si>
  <si>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</si>
  <si>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</si>
  <si>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</si>
  <si>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</si>
  <si>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</si>
  <si>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</si>
  <si>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</si>
  <si>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</si>
  <si>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</si>
  <si>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</si>
  <si>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</si>
  <si>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</si>
  <si>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</si>
  <si>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</si>
  <si>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</si>
  <si>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</si>
  <si>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</si>
  <si>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</si>
  <si>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</si>
  <si>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</si>
  <si>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</si>
  <si>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</si>
  <si>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</si>
  <si>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</si>
  <si>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</si>
  <si>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</si>
  <si>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</si>
  <si>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</si>
  <si>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</si>
  <si>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</si>
  <si>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</si>
  <si>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</si>
  <si>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</si>
  <si>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</si>
  <si>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</si>
  <si>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</si>
  <si>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</si>
  <si>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</si>
  <si>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</si>
  <si>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</si>
  <si>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</si>
  <si>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</si>
  <si>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</si>
  <si>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</si>
  <si>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</si>
  <si>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</si>
  <si>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</si>
  <si>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</si>
  <si>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</si>
  <si>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</si>
  <si>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</si>
  <si>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</si>
  <si>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</si>
  <si>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</si>
  <si>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</si>
  <si>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</si>
  <si>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</si>
  <si>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</si>
  <si>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</si>
  <si>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</si>
  <si>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</si>
  <si>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</si>
  <si>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</si>
  <si>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</si>
  <si>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</si>
  <si>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</si>
  <si>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</si>
  <si>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</si>
  <si>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</si>
  <si>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</si>
  <si>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</si>
  <si>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</si>
  <si>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</si>
  <si>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</si>
  <si>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</si>
  <si>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</si>
  <si>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</si>
  <si>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</si>
  <si>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</si>
  <si>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</si>
  <si>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</si>
  <si>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</si>
  <si>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</si>
  <si>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</si>
  <si>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</si>
  <si>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</si>
  <si>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</si>
  <si>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</si>
  <si>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</si>
  <si>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</si>
  <si>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</si>
  <si>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</si>
  <si>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</si>
  <si>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</si>
  <si>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</si>
  <si>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</si>
  <si>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</si>
  <si>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</si>
  <si>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</si>
  <si>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</si>
  <si>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</si>
  <si>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</si>
  <si>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</si>
  <si>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</si>
  <si>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</si>
  <si>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</si>
  <si>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</si>
  <si>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</si>
  <si>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</si>
  <si>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</si>
  <si>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</si>
  <si>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</si>
  <si>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</si>
  <si>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</si>
  <si>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</si>
  <si>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</si>
  <si>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</si>
  <si>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</si>
  <si>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</si>
  <si>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</si>
  <si>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</si>
  <si>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</si>
  <si>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</si>
  <si>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</si>
  <si>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</si>
  <si>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</si>
  <si>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</si>
  <si>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</si>
  <si>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</si>
  <si>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</si>
  <si>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</si>
  <si>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</si>
  <si>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</si>
  <si>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</si>
  <si>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</si>
  <si>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</si>
  <si>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</si>
  <si>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</si>
  <si>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</si>
  <si>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</si>
  <si>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</si>
  <si>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</si>
  <si>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</si>
  <si>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</si>
  <si>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</si>
  <si>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</si>
  <si>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</si>
  <si>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</si>
  <si>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</si>
  <si>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</si>
  <si>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</si>
  <si>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</si>
  <si>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</si>
  <si>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</si>
  <si>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</si>
  <si>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</si>
  <si>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</si>
  <si>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</si>
  <si>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</si>
  <si>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</si>
  <si>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</si>
  <si>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</si>
  <si>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</si>
  <si>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</si>
  <si>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</si>
  <si>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</si>
  <si>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</si>
  <si>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</si>
  <si>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</si>
  <si>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</si>
  <si>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</si>
  <si>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</si>
  <si>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</si>
  <si>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</si>
  <si>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</si>
  <si>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</si>
  <si>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</si>
  <si>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</si>
  <si>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</si>
  <si>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</si>
  <si>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</si>
  <si>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</si>
  <si>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</si>
  <si>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</si>
  <si>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</si>
  <si>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</si>
  <si>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</si>
  <si>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</si>
  <si>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</si>
  <si>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</si>
  <si>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</si>
  <si>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</si>
  <si>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</si>
  <si>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</si>
  <si>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</si>
  <si>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</si>
  <si>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</si>
  <si>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</si>
  <si>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</si>
  <si>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</si>
  <si>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</si>
  <si>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</si>
  <si>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</si>
  <si>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</si>
  <si>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</si>
  <si>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</si>
  <si>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</si>
  <si>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</si>
  <si>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</si>
  <si>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</si>
  <si>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</si>
  <si>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</si>
  <si>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</si>
  <si>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</si>
  <si>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</si>
  <si>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</si>
  <si>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</si>
  <si>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</si>
  <si>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</si>
  <si>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</si>
  <si>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</si>
  <si>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</si>
  <si>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</si>
  <si>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</si>
  <si>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</si>
  <si>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</si>
  <si>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</si>
  <si>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</si>
  <si>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</si>
  <si>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</si>
  <si>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</si>
  <si>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</si>
  <si>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</si>
  <si>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</si>
  <si>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</si>
  <si>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</si>
  <si>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</si>
  <si>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</si>
  <si>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</si>
  <si>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</si>
  <si>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</si>
  <si>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</si>
  <si>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</si>
  <si>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</si>
  <si>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</si>
  <si>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</si>
  <si>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</si>
  <si>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</si>
  <si>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</si>
  <si>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</si>
  <si>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</si>
  <si>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</si>
  <si>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</si>
  <si>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</si>
  <si>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</si>
  <si>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</si>
  <si>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</si>
  <si>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</si>
  <si>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</si>
  <si>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</si>
  <si>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</si>
  <si>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</si>
  <si>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</si>
  <si>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</si>
  <si>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</si>
  <si>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</si>
  <si>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</si>
  <si>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</si>
  <si>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</si>
  <si>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</si>
  <si>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</si>
  <si>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</si>
  <si>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</si>
  <si>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</si>
  <si>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</si>
  <si>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</si>
  <si>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</si>
  <si>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</si>
  <si>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</si>
  <si>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</si>
  <si>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</si>
  <si>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</si>
  <si>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</si>
  <si>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</si>
  <si>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</si>
  <si>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</si>
  <si>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</si>
  <si>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</si>
  <si>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</si>
  <si>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</si>
  <si>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</si>
  <si>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</si>
  <si>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</si>
  <si>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</si>
  <si>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</si>
  <si>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</si>
  <si>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</si>
  <si>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</si>
  <si>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</si>
  <si>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</si>
  <si>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</si>
  <si>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</si>
  <si>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</si>
  <si>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</si>
  <si>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</si>
  <si>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</si>
  <si>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</si>
  <si>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</si>
  <si>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</si>
  <si>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</si>
  <si>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</si>
  <si>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</si>
  <si>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</si>
  <si>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</si>
  <si>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</si>
  <si>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</si>
  <si>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</si>
  <si>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</si>
  <si>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</si>
  <si>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</si>
  <si>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</si>
  <si>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</si>
  <si>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</si>
  <si>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</si>
  <si>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</si>
  <si>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</si>
  <si>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</si>
  <si>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</si>
  <si>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</si>
  <si>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</si>
  <si>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</si>
  <si>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</si>
  <si>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</si>
  <si>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</si>
  <si>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</si>
  <si>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</si>
  <si>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</si>
  <si>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</si>
  <si>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</si>
  <si>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</si>
  <si>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</si>
  <si>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</si>
  <si>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</si>
  <si>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</si>
  <si>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</si>
  <si>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</si>
  <si>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</si>
  <si>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</si>
  <si>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</si>
  <si>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</si>
  <si>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</si>
  <si>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</si>
  <si>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</si>
  <si>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</si>
  <si>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</si>
  <si>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</si>
  <si>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</si>
  <si>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</si>
  <si>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</si>
  <si>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</si>
  <si>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</si>
  <si>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</si>
  <si>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</si>
  <si>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</si>
  <si>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</si>
  <si>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</si>
  <si>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</si>
  <si>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</si>
  <si>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</si>
  <si>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</si>
  <si>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</si>
  <si>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</si>
  <si>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</si>
  <si>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</si>
  <si>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</si>
  <si>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</si>
  <si>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</si>
  <si>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</si>
  <si>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</si>
  <si>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</si>
  <si>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</si>
  <si>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</si>
  <si>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</si>
  <si>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</si>
  <si>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</si>
  <si>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</si>
  <si>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</si>
  <si>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</si>
  <si>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</si>
  <si>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</si>
  <si>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</si>
  <si>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</si>
  <si>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</si>
  <si>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</si>
  <si>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</si>
  <si>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</si>
  <si>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</si>
  <si>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</si>
  <si>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</si>
  <si>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</si>
  <si>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</si>
  <si>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</si>
  <si>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</si>
  <si>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</si>
  <si>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</si>
  <si>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</si>
  <si>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</si>
  <si>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</si>
  <si>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</si>
  <si>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</si>
  <si>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</si>
  <si>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</si>
  <si>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</si>
  <si>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</si>
  <si>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</si>
  <si>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</si>
  <si>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</si>
  <si>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</si>
  <si>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</si>
  <si>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</si>
  <si>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</si>
  <si>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</si>
  <si>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</si>
  <si>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</si>
  <si>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</si>
  <si>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</si>
  <si>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</si>
  <si>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</si>
  <si>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</si>
  <si>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</si>
  <si>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</si>
  <si>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</si>
  <si>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</si>
  <si>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</si>
  <si>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</si>
  <si>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</si>
  <si>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</si>
  <si>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</si>
  <si>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</si>
  <si>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</si>
  <si>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</si>
  <si>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</si>
  <si>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</si>
  <si>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</si>
  <si>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</si>
  <si>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</si>
  <si>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</si>
  <si>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</si>
  <si>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</si>
  <si>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</si>
  <si>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</si>
  <si>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</si>
  <si>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</si>
  <si>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</si>
  <si>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</si>
  <si>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</si>
  <si>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</si>
  <si>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</si>
  <si>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</si>
  <si>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</si>
  <si>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</si>
  <si>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</si>
  <si>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</si>
  <si>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</si>
  <si>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</si>
  <si>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</si>
  <si>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</si>
  <si>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</si>
  <si>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</si>
  <si>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</si>
  <si>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</si>
  <si>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</si>
  <si>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</si>
  <si>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</si>
  <si>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</si>
  <si>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</si>
  <si>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</si>
  <si>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</si>
  <si>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</si>
  <si>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</si>
  <si>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</si>
  <si>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</si>
  <si>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</si>
  <si>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</si>
  <si>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</si>
  <si>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</si>
  <si>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</si>
  <si>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</si>
  <si>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</si>
  <si>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</si>
  <si>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</si>
  <si>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</si>
  <si>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</si>
  <si>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</si>
  <si>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</si>
  <si>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</si>
  <si>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</si>
  <si>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</si>
  <si>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</si>
  <si>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</si>
  <si>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</si>
  <si>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</si>
  <si>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</si>
  <si>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</si>
  <si>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</si>
  <si>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</si>
  <si>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</si>
  <si>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</si>
  <si>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</si>
  <si>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</si>
  <si>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</si>
  <si>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</si>
  <si>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</si>
  <si>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</si>
  <si>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</si>
  <si>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</si>
  <si>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</si>
  <si>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</si>
  <si>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</si>
  <si>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</si>
  <si>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</si>
  <si>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</si>
  <si>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</si>
  <si>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</si>
  <si>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</si>
  <si>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</si>
  <si>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</si>
  <si>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</si>
  <si>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</si>
  <si>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</si>
  <si>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</si>
  <si>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</si>
  <si>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</si>
  <si>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</si>
  <si>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</si>
  <si>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</si>
  <si>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</si>
  <si>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</si>
  <si>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</si>
  <si>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</si>
  <si>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</si>
  <si>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</si>
  <si>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</si>
  <si>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</si>
  <si>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</si>
  <si>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</si>
  <si>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</si>
  <si>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</si>
  <si>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</si>
  <si>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</si>
  <si>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</si>
  <si>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</si>
  <si>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</si>
  <si>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</si>
  <si>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</si>
  <si>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</si>
  <si>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</si>
  <si>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</si>
  <si>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</si>
  <si>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</si>
  <si>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</si>
  <si>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</si>
  <si>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</si>
  <si>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</si>
  <si>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</si>
  <si>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</si>
  <si>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</si>
  <si>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</si>
  <si>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</si>
  <si>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</si>
  <si>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</si>
  <si>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</si>
  <si>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</si>
  <si>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</si>
  <si>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</si>
  <si>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</si>
  <si>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</si>
  <si>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</si>
  <si>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</si>
  <si>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</si>
  <si>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</si>
  <si>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</si>
  <si>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</si>
  <si>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</si>
  <si>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</si>
  <si>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</si>
  <si>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</si>
  <si>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</si>
  <si>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</si>
  <si>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</si>
  <si>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</si>
  <si>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</si>
  <si>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</si>
  <si>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</si>
  <si>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</si>
  <si>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</si>
  <si>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</si>
  <si>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</si>
  <si>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</si>
  <si>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</si>
  <si>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</si>
  <si>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</si>
  <si>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</si>
  <si>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</si>
  <si>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</si>
  <si>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</si>
  <si>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</si>
  <si>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</si>
  <si>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</si>
  <si>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</si>
  <si>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</si>
  <si>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</si>
  <si>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</si>
  <si>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</si>
  <si>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</si>
  <si>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</si>
  <si>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</si>
  <si>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</si>
  <si>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</si>
  <si>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</si>
  <si>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</si>
  <si>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</si>
  <si>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</si>
  <si>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</si>
  <si>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</si>
  <si>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</si>
  <si>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</si>
  <si>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</si>
  <si>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</si>
  <si>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</si>
  <si>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</si>
  <si>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</si>
  <si>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</si>
  <si>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</si>
  <si>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</si>
  <si>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</si>
  <si>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</si>
  <si>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</si>
  <si>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</si>
  <si>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</si>
  <si>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</si>
  <si>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</si>
  <si>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</si>
  <si>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</si>
  <si>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</si>
  <si>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</si>
  <si>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</si>
  <si>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</si>
  <si>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</si>
  <si>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</si>
  <si>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</si>
  <si>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</si>
  <si>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</si>
  <si>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</si>
  <si>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</si>
  <si>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</si>
  <si>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</si>
  <si>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</si>
  <si>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</si>
  <si>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</si>
  <si>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</si>
  <si>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</si>
  <si>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</si>
  <si>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</si>
  <si>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</si>
  <si>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</si>
  <si>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</si>
  <si>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</si>
  <si>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</si>
  <si>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</si>
  <si>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</si>
  <si>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</si>
  <si>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</si>
  <si>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</si>
  <si>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</si>
  <si>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</si>
  <si>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</si>
  <si>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</si>
  <si>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</si>
  <si>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</si>
  <si>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</si>
  <si>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</si>
  <si>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</si>
  <si>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</si>
  <si>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</si>
  <si>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</si>
  <si>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</si>
  <si>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</si>
  <si>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</si>
  <si>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</si>
  <si>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</si>
  <si>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</si>
  <si>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</si>
  <si>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</si>
  <si>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</si>
  <si>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</si>
  <si>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</si>
  <si>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</si>
  <si>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</si>
  <si>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</si>
  <si>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</si>
  <si>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</si>
  <si>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</si>
  <si>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</si>
  <si>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</si>
  <si>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</si>
  <si>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</si>
  <si>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</si>
  <si>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</si>
  <si>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</si>
  <si>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</si>
  <si>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</si>
  <si>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</si>
  <si>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</si>
  <si>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</si>
  <si>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</si>
  <si>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</si>
  <si>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</si>
  <si>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</si>
  <si>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</si>
  <si>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</si>
  <si>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</si>
  <si>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</si>
  <si>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</si>
  <si>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</si>
  <si>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</si>
  <si>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</si>
  <si>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</si>
  <si>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</si>
  <si>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</si>
  <si>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</si>
  <si>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</si>
  <si>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</si>
  <si>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</si>
  <si>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</si>
  <si>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</si>
  <si>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</si>
  <si>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</si>
  <si>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</si>
  <si>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</si>
  <si>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</si>
  <si>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</si>
  <si>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</si>
  <si>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</si>
  <si>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</si>
  <si>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</si>
  <si>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</si>
  <si>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</si>
  <si>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</si>
  <si>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</si>
  <si>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</si>
  <si>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</si>
  <si>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</si>
  <si>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</si>
  <si>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</si>
  <si>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</si>
  <si>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</si>
  <si>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</si>
  <si>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</si>
  <si>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</si>
  <si>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</si>
  <si>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</si>
  <si>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</si>
  <si>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</si>
  <si>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</si>
  <si>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</si>
  <si>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</si>
  <si>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</si>
  <si>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</si>
  <si>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</si>
  <si>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</si>
  <si>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</si>
  <si>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</si>
  <si>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</si>
  <si>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</si>
  <si>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</si>
  <si>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</si>
  <si>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</si>
  <si>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</si>
  <si>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</si>
  <si>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</si>
  <si>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</si>
  <si>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</si>
  <si>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</si>
  <si>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</si>
  <si>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</si>
  <si>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</si>
  <si>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</si>
  <si>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</si>
  <si>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</si>
  <si>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</si>
  <si>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</si>
  <si>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</si>
  <si>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</si>
  <si>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</si>
  <si>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</si>
  <si>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</si>
  <si>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</si>
  <si>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</si>
  <si>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</si>
  <si>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</si>
  <si>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</si>
  <si>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</si>
  <si>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</si>
  <si>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</si>
  <si>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</si>
  <si>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</si>
  <si>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</si>
  <si>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</si>
  <si>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</si>
  <si>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</si>
  <si>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</si>
  <si>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</si>
  <si>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</si>
  <si>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</si>
  <si>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</si>
  <si>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</si>
  <si>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</si>
  <si>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</si>
  <si>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</si>
  <si>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</si>
  <si>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</si>
  <si>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</si>
  <si>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</si>
  <si>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</si>
  <si>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</si>
  <si>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</si>
  <si>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</si>
  <si>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</si>
  <si>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</si>
  <si>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</si>
  <si>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</si>
  <si>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</si>
  <si>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</si>
  <si>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</si>
  <si>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</si>
  <si>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</si>
  <si>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</si>
  <si>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</si>
  <si>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</si>
  <si>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</si>
  <si>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</si>
  <si>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</si>
  <si>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</si>
  <si>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</si>
  <si>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</si>
  <si>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</si>
  <si>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</si>
  <si>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</si>
  <si>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</si>
  <si>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</si>
  <si>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</si>
  <si>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</si>
  <si>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</si>
  <si>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</si>
  <si>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</si>
  <si>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</si>
  <si>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</si>
  <si>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</si>
  <si>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</si>
  <si>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150 min</t>
  </si>
  <si>
    <t>PCM-20251030-00000231</t>
  </si>
  <si>
    <t>PCM-20251030-00000244</t>
  </si>
  <si>
    <t>ETA 60 KM</t>
  </si>
  <si>
    <t xml:space="preserve"> PCM-20250215-00000830 </t>
  </si>
  <si>
    <t>LTE site still down and  site located in aramco area access issue need special permission</t>
  </si>
  <si>
    <t>PCM-20251029-00003000</t>
  </si>
  <si>
    <t xml:space="preserve">access nigth issue USF area </t>
  </si>
  <si>
    <t>NO PCM</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</si>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</sst>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297.22302430555283</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0.60408888888923684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7.1253240741498303E-2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45960.171450000002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45960.171450000002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45960.171450000002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45960.171450000002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45960.171450000002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45960.171450000002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45960.171450000002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45960.171450000002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45960.171450000002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45960.171450000002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45960.171450000002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45960.171450000002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45960.171450000002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45960.171450000002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45960.171450000002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45960.171450000002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45960.171450000002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45960.171450000002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45960.171450000002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45960.171450000002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45960.171450000002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45960.171450000002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45960.171450000002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45960.171450000002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45960.171450000002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45960.171450000002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45960.171450000002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45960.171450000002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45960.171450000002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45960.171450000002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45960.171450000002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45960.171450000002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45960.171450000002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45960.171450000002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45960.171450000002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45960.171450000002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45960.171450000002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45960.171450000002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45960.171450000002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45960.171450000002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45960.171450000002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45960.171450000002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45960.171450000002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45960.171450000002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45960.171450000002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45960.171450000002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45960.171450000002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45960.171450000002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45960.171450000002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45960.171450000002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45960.171450000002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45960.171450000002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45960.171450000002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45960.171450000002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45960.171450000002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45960.171450000002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45960.171450000002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45960.171450000002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45960.171450000002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45960.171450000002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45960.171450000002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45960.171450000002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45960.171450000002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45960.171450000002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45960.171450000002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45960.171450000002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45960.171450000002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45960.171450000002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45960.171450000002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45960.171450000002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45960.171450000002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45960.171450000002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45960.171450000002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45960.171450000002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45960.171450000002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45960.171450000002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45960.171450000002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45960.171450000002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45960.171450000002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45960.171450000002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45960.171450000002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45960.171450000002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45960.171450000002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45960.171450000002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45960.171450000002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45960.171450000002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45960.171450000002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45960.171450000002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45960.171450000002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45960.171450000002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45960.171450000002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45960.171450000002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45960.171450000002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45960.171450000002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45960.171450000002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45960.171450000002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45960.171450000002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45960.171450000002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45960.171450000002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45960.171450000002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45960.171450000002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45960.171450000002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45960.171450000002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45960.171450000002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45960.171450000002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45960.171450000002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45960.171450000002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45960.171450000002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45960.171450000002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45960.171450000002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45960.171450000002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45960.171450000002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45960.171450000002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45960.171450000002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45960.171450000002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45960.171450000002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45960.171450000002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45960.171450000002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45960.171450000002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45960.171450000002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45960.171450000002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45960.171450000002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45960.171450000002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45960.171450000002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45960.171450000002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45960.171450000002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45960.171450000002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45960.171450000002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45960.171450000002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45960.171450000002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45960.171450000002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45960.171450000002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45960.171450000002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45960.171450000002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45960.171450000002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45960.171450000002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45960.171450000002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45960.171450000002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45960.171450000002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45960.171450000002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45960.171450000002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30E76468-9E5A-48AA-A3CB-6BB2DA0A713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135.17161226851749</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1.4293666666708305</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9.6669907412433531E-2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39114</v>
      </c>
      <c r="B6" s="18" t="str">
        <f>IFERROR(VLOOKUP(D6,DB!A:K,11,0),"")</f>
        <v>R2</v>
      </c>
      <c r="C6" s="18">
        <v>1</v>
      </c>
      <c r="D6" s="18" t="s">
        <v>26124</v>
      </c>
      <c r="E6" s="114" t="s">
        <v>39021</v>
      </c>
      <c r="F6" s="115">
        <v>45960.148888888885</v>
      </c>
      <c r="G6" s="116">
        <f ca="1">IFERROR(NOW()-F6,"-")</f>
        <v>2.2561111116374377E-2</v>
      </c>
      <c r="H6" s="115">
        <v>45960.14402777778</v>
      </c>
      <c r="I6" s="18" t="str">
        <f>IFERROR(VLOOKUP(D6,DB!A:F,6,0),"")</f>
        <v>SCECO</v>
      </c>
      <c r="J6" s="18" t="str">
        <f>IFERROR(VLOOKUP(D6,DB!A:G,7,0),"")</f>
        <v>In progress</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26000</v>
      </c>
      <c r="E7" s="114" t="s">
        <v>39021</v>
      </c>
      <c r="F7" s="115">
        <v>45960.157847222225</v>
      </c>
      <c r="G7" s="116">
        <f ca="1">IFERROR(NOW()-F7,"-")</f>
        <v>1.3602777777123265E-2</v>
      </c>
      <c r="H7" s="115">
        <v>45960.153067129628</v>
      </c>
      <c r="I7" s="18" t="str">
        <f>IFERROR(VLOOKUP(D7,DB!A:F,6,0),"")</f>
        <v>Generator-SG</v>
      </c>
      <c r="J7" s="18" t="str">
        <f>IFERROR(VLOOKUP(D7,DB!A:G,7,0),"")</f>
        <v>Dead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45960.171450000002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45960.171450000002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45960.171450000002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45960.171450000002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45960.171450000002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45960.171450000002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45960.171450000002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45960.171450000002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45960.171450000002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45960.171450000002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45960.171450000002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45960.171450000002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45960.171450000002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45960.171450000002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45960.171450000002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45960.171450000002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45960.171450000002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45960.171450000002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45960.171450000002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45960.171450000002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45960.171450000002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45960.171450000002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45960.171450000002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45960.171450000002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45960.171450000002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45960.171450000002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45960.171450000002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45960.171450000002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45960.171450000002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45960.171450000002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45960.171450000002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45960.171450000002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45960.171450000002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45960.171450000002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45960.171450000002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45960.171450000002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45960.171450000002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45960.171450000002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45960.171450000002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45960.171450000002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45960.171450000002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45960.171450000002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45960.171450000002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45960.171450000002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45960.171450000002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45960.171450000002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45960.171450000002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45960.171450000002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45960.171450000002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45960.171450000002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45960.171450000002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45960.171450000002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45960.171450000002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45960.171450000002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45960.171450000002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45960.171450000002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45960.171450000002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45960.171450000002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45960.171450000002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45960.171450000002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45960.171450000002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45960.171450000002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45960.171450000002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45960.171450000002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45960.171450000002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45960.171450000002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45960.171450000002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45960.171450000002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45960.171450000002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45960.171450000002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45960.171450000002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45960.171450000002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45960.171450000002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45960.171450000002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45960.171450000002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45960.171450000002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45960.171450000002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45960.171450000002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45960.171450000002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45960.171450000002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45960.171450000002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45960.171450000002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45960.171450000002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45960.171450000002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45960.171450000002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45960.171450000002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45960.171450000002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45960.171450000002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45960.171450000002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45960.171450000002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45960.171450000002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45960.171450000002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45960.171450000002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45960.171450000002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45960.171450000002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45960.171450000002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45960.171450000002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45960.171450000002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45960.171450000002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45960.171450000002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45960.171450000002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45960.171450000002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45960.171450000002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45960.171450000002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45960.171450000002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45960.171450000002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45960.171450000002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45960.171450000002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45960.171450000002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45960.171450000002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45960.171450000002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45960.171450000002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45960.171450000002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45960.171450000002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45960.171450000002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45960.171450000002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45960.171450000002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45960.171450000002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45960.171450000002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45960.171450000002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45960.171450000002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45960.171450000002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45960.171450000002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45960.171450000002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45960.171450000002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45960.171450000002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45960.171450000002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45960.171450000002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45960.171450000002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45960.171450000002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45960.171450000002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45960.171450000002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45960.171450000002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45960.171450000002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45960.171450000002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45960.171450000002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45960.171450000002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45960.171450000002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45960.171450000002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45960.171450000002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45960.171450000002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45960.171450000002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45960.171450000002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45960.171450000002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45960.171450000002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45960.171450000002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45960.171450000002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45960.171450000002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45960.171450000002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45960.171450000002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45960.171450000002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45960.171450000002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45960.171450000002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45960.171450000002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45960.171450000002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45960.171450000002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45960.171450000002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45960.171450000002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45960.171450000002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45960.171450000002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45960.171450000002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45960.171450000002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45960.171450000002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45960.171450000002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45960.171450000002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45960.171450000002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45960.171450000002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45960.171450000002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45960.171450000002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45960.171450000002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45960.171450000002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45960.171450000002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45960.171450000002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45960.171450000002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45960.171450000002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45960.171450000002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45960.171450000002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45960.171450231479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45960.171450231479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45960.171450231479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45960.171450231479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45960.171450231479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45960.171450231479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45960.171450231479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45960.171450231479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45960.171450231479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45960.171450231479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45960.171450231479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45960.171450231479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45960.171450231479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45960.171450231479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45960.171450231479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45960.171450231479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45960.171450231479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45960.171450231479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45960.171450231479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45960.171450231479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45960.171450231479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45960.171450231479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45960.171450231479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45960.171450231479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45960.171450231479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45960.171450231479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45960.171450231479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45960.171450231479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45960.171450231479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45960.171450231479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45960.171450231479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45960.171450231479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45960.171450231479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45960.171450231479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45960.171450231479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45960.171450231479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45960.171450231479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45960.171450231479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45960.171450231479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45960.171450231479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45960.171450231479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45960.171450231479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45960.171450231479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45960.171450231479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45960.171450231479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45960.171450231479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45960.171450231479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45960.171450231479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45960.171450231479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45960.171450231479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45960.171450231479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45960.171450231479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45960.171450231479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45960.171450231479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45960.171450231479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45960.171450231479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45960.171450231479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45960.171450231479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45960.171450231479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45960.171450231479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45960.171450231479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45960.171450231479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45960.171450231479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45960.171450231479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45960.171450231479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45960.171450231479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45960.171450231479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45960.171450231479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45960.171450231479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45960.171450231479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45960.171450231479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45960.171450231479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45960.171450231479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45960.171450231479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45960.171450231479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45960.171450231479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45960.171450231479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45960.171450231479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45960.171450231479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45960.171450231479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45960.171450231479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45960.171450231479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45960.171450231479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45960.171450231479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45960.171450231479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45960.171450231479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45960.171450231479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45960.171450231479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45960.171450231479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45960.171450231479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45960.171450231479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45960.171450231479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45960.171450231479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45960.171450231479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45960.171450231479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45960.171450231479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45960.171450231479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45960.171450231479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45960.171450231479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45960.171450231479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45960.171450231479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45960.171450231479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45960.171450231479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45960.171450231479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45960.171450231479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45960.171450231479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45960.171450231479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45960.171450231479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45960.171450231479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45960.171450231479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45960.171450231479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45960.171450231479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45960.171450231479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45960.171450231479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45960.171450231479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45960.171450231479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45960.171450231479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45960.171450231479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45960.171450231479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45960.171450231479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45960.171450231479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45960.171450231479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45960.171450231479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45960.171450231479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45960.171450231479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45960.171450231479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45960.171450231479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45960.171450231479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45960.171450231479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45960.171450231479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45960.171450231479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45960.171450231479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45960.171450231479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45960.171450231479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45960.171450231479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45960.171450231479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45960.171450231479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45960.171450231479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45960.171450231479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45960.171450231479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45960.171450231479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45960.171450231479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45960.171450231479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45960.171450231479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45960.171450231479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45960.171450231479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45960.171450231479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45960.171450231479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45960.171450231479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45960.171450231479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45960.171450231479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45960.171450231479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45960.171450231479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45960.171450231479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45960.171450231479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45960.171450231479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45960.171450231479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45960.171450231479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45960.171450231479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45960.171450231479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45960.171450231479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45960.171450231479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45960.171450231479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45960.171450231479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45960.171450231479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45960.171450231479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45960.171450231479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45960.171450231479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45960.171450231479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45960.171450231479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45960.171450231479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45960.171450231479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45960.171450231479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45960.171450231479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45960.171450231479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45960.171450231479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45960.171450231479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45960.171450231479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45960.171450231479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45960.171450231479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45960.171450231479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45960.171450231479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45960.171450231479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45960.171450231479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45960.171450231479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45960.171450231479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45960.171450231479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45960.171450231479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45960.171450231479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45960.171450231479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45960.171450231479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45960.171450231479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45960.171450231479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45960.171450231479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45960.171450231479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45960.171450231479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45960.171450231479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45960.171450231479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45960.171450231479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45960.171450231479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45960.171450231479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45960.171450231479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45960.171450231479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45960.171450231479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45960.171450231479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45960.171450231479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45960.171450231479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45960.171450231479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45960.171450231479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45960.171450231479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45960.171450231479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45960.171450231479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45960.171450231479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45960.171450231479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45960.171450231479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45960.171450231479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45960.171450231479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45960.171450231479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45960.171450231479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45960.171450231479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45960.171450231479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45960.171450231479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45960.171450231479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45960.171450231479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45960.171450231479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45960.171450231479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45960.171450231479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45960.171450231479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45960.171450231479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45960.171450231479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45960.171450231479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45960.171450231479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45960.171450231479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45960.171450231479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45960.171450231479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45960.171450231479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45960.171450231479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45960.171450231479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45960.171450231479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45960.171450231479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45960.171450231479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45960.171450231479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45960.171450231479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45960.171450231479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45960.171450231479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45960.171450231479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45960.171450231479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45960.171450231479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45960.171450231479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45960.171450231479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45960.171450231479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45960.171450231479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45960.171450231479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45960.171450231479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45960.171450231479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45960.171450231479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45960.171450231479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45960.171450231479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45960.171450231479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45960.171450231479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45960.171450231479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45960.171450231479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45960.171450231479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45960.171450231479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45960.171450231479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45960.171450231479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45960.171450231479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45960.171450231479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45960.171450231479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45960.171450231479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45960.171450231479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45960.171450231479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45960.171450231479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45960.171450231479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45960.171450231479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45960.171450231479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45960.171450231479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45960.171450231479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45960.171450231479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45960.171450231479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45960.171450231479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45960.171450231479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45960.171450231479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45960.171450231479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45960.171450231479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45960.171450231479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45960.171450231479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45960.171450231479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45960.171450231479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45960.171450231479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45960.171450231479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45960.171450231479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45960.171450231479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45960.171450231479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45960.171450231479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45960.171450231479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45960.171450231479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45960.171450231479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45960.171450231479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45960.171450231479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45960.171450231479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45960.171450231479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45960.171450231479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45960.171450231479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45960.171450231479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45960.171450231479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45960.171450231479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45960.171450231479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45960.171450231479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45960.171450231479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45960.171450231479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45960.171450231479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45960.171450231479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45960.171450231479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45960.171450231479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45960.171450231479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45960.171450231479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45960.171450231479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45960.171450231479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45960.171450231479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45960.171450231479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45960.171450231479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45960.171450231479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45960.171450231479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45960.171450231479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45960.171450231479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45960.171450231479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45960.171450231479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45960.171450231479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45960.171450231479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45960.171450231479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45960.171450231479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45960.171450231479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45960.171450231479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45960.171450231479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45960.171450231479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45960.171450231479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45960.171450231479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45960.171450231479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45960.171450231479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45960.171450231479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45960.171450231479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45960.171450231479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45960.171450231479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45960.171450231479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45960.171450231479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45960.171450231479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45960.171450231479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45960.171450231479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45960.171450231479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45960.171450231479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45960.171450231479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45960.171450231479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45960.171450231479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45960.171450231479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45960.171450231479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45960.171450231479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45960.171450231479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45960.171450231479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45960.171450231479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45960.171450231479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45960.171450231479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45960.171450231479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45960.171450231479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45960.171450231479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45960.171450231479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45960.171450231479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45960.171450231479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45960.171450231479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45960.171450231479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45960.171450231479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45960.171450231479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45960.171450231479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45960.171450231479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45960.171450231479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45960.171450231479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45960.171450231479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45960.171450231479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45960.171450231479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45960.171450231479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45960.171450231479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45960.171450231479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45960.171450231479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45960.171450231479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45960.171450231479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45960.171450231479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45960.171450231479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45960.171450231479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45960.171450231479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45960.171450231479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45960.171450231479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45960.171450231479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45960.171450231479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45960.171450231479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45960.171450231479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45960.171450231479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45960.171450231479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45960.171450231479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45960.171450231479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45960.171450231479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45960.171450231479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45960.171450231479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45960.171450231479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45960.171450231479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45960.171450231479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45960.171450231479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45960.171450231479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45960.171450231479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45960.171450231479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45960.171450231479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45960.171450231479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45960.171450231479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45960.171450231479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45960.171450231479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45960.171450231479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45960.171450231479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45960.171450231479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45960.171450231479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45960.171450231479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45960.171450231479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45960.171450231479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45960.171450231479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45960.171450231479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45960.171450231479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45960.171450231479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45960.171450231479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45960.171450231479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45960.171450231479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45960.171450231479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45960.171450231479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45960.171450231479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45960.171450231479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45960.171450231479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45960.171450231479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45960.171450231479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45960.171450231479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45960.171450231479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45960.171450231479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45960.171450231479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45960.171450231479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45960.171450231479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45960.171450231479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45960.171450231479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45960.171450231479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45960.171450231479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45960.171450231479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45960.171450231479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45960.171450231479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45960.171450231479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45960.171450231479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45960.171450231479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45960.171450231479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45960.171450231479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45960.171450231479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45960.171450231479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45960.171450231479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45960.171450231479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45960.171450231479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45960.171450231479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45960.171450231479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45960.171450231479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45960.171450231479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45960.171450231479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45960.171450231479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45960.171450231479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45960.171450231479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45960.171450231479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45960.171450231479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45960.171450231479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45960.171450231479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45960.171450231479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45960.171450231479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45960.171450231479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45960.171450231479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45960.171450231479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45960.171450231479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45960.171450231479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45960.171450231479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45960.171450231479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45960.171450231479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45960.171450231479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45960.171450231479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45960.171450231479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45960.171450231479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45960.171450231479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45960.171450231479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45960.171450231479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45960.171450231479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45960.171450231479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45960.171450231479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45960.171450231479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45960.171450231479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45960.171450231479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45960.171450231479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45960.171450231479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45960.171450231479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45960.171450231479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45960.171450231479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45960.171450231479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45960.171450231479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45960.171450231479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45960.171450231479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45960.171450231479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45960.171450231479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45960.171450231479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45960.171450231479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45960.171450231479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45960.171450231479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45960.171450231479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45960.171450231479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45960.171450231479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45960.171450231479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45960.171450231479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45960.171450231479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45960.171450231479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45960.171450231479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45960.171450231479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45960.171450231479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45960.171450231479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45960.171450231479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45960.171450231479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45960.171450231479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45960.171450231479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45960.171450231479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45960.171450231479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45960.171450231479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45960.171450231479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45960.171450231479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45960.171450231479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45960.171450231479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45960.171450231479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45960.171450231479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45960.171450231479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45960.171450231479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45960.171450231479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45960.171450231479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45960.171450231479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45960.171450231479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45960.171450231479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45960.171450231479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45960.171450231479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45960.171450231479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45960.171450231479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45960.171450231479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45960.171450231479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45960.171450231479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45960.171450231479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45960.171450231479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45960.171450231479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45960.171450231479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45960.171450231479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45960.171450231479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45960.171450231479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45960.171450231479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45960.171450231479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45960.171450231479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45960.171450231479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45960.171450231479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45960.171450231479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45960.171450231479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45960.171450231479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45960.171450231479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45960.171450231479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45960.171450231479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45960.171450231479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45960.171450231479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45960.171450231479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45960.171450231479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45960.171450231479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45960.171450231479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45960.171450231479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45960.171450231479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45960.171450231479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45960.171450231479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45960.171450231479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45960.171450231479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45960.171450231479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45960.171450231479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45960.171450231479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45960.171450231479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45960.171450231479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45960.171450231479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45960.171450231479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45960.171450231479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45960.171450231479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45960.171450231479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45960.171450231479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45960.171450231479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45960.171450231479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45960.171450231479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45960.171450231479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45960.171450231479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45960.171450231479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45960.171450231479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45960.171450231479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45960.171450231479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45960.171450231479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45960.171450231479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45960.171450231479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45960.171450231479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45960.171450231479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45960.171450231479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45960.171450231479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45960.171450231479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45960.171450231479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45960.171450231479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45960.171450231479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45960.171450231479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45960.171450231479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45960.171450231479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45960.171450231479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45960.171450231479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45960.171450231479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45960.171450231479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45960.171450231479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45960.171450231479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45960.171450231479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45960.171450231479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45960.171450231479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45960.171450231479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45960.171450231479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45960.171450231479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45960.171450231479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45960.171450231479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45960.171450231479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45960.171450231479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45960.171450231479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45960.171450231479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45960.171450231479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45960.171450231479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45960.171450231479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45960.171450231479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45960.171450231479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45960.171450231479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45960.171450231479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45960.171450231479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45960.171450231479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45960.171450231479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45960.171450231479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45960.171450231479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45960.171450231479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45960.171450231479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45960.171450231479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45960.171450231479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45960.171450231479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45960.171450231479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45960.171450231479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45960.171450231479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45960.171450231479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45960.171450231479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45960.171450231479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45960.171450231479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45960.171450231479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45960.171450231479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45960.171450231479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45960.171450231479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45960.171450231479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45960.171450231479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45960.171450231479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45960.171450231479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45960.171450231479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45960.171450231479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45960.171450231479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45960.171450231479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45960.171450231479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45960.171450231479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45960.171450231479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45960.171450231479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45960.171450231479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45960.171450231479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45960.171450231479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45960.171450231479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45960.171450231479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45960.171450231479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45960.171450231479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45960.171450231479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45960.171450231479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45960.171450231479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45960.171450231479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45960.171450231479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45960.171450231479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45960.171450231479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45960.171450231479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45960.171450231479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45960.171450231479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45960.171450231479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45960.171450231479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45960.171450231479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45960.171450231479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45960.171450231479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45960.171450231479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45960.171450231479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45960.171450231479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45960.171450231479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45960.171450231479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45960.171450231479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45960.171450231479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45960.171450231479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45960.171450231479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45960.171450231479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45960.171450231479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45960.171450231479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45960.171450231479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45960.171450231479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45960.171450231479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45960.171450231479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45960.171450231479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45960.171450231479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45960.171450231479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45960.171450231479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45960.171450231479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45960.171450231479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45960.171450231479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45960.171450231479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45960.171450231479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45960.171450231479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45960.171450231479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45960.171450231479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45960.171450231479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45960.171450231479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45960.171450231479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45960.171450231479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45960.171450231479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45960.171450231479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45960.171450231479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45960.171450231479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45960.171450231479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45960.171450231479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45960.171450231479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45960.171450231479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45960.171450231479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45960.171450231479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45960.171450231479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45960.171450231479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45960.171450231479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45960.171450231479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45960.171450231479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45960.171450231479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45960.171450231479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45960.171450231479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45960.171450231479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45960.171450231479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45960.171450231479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45960.171450231479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45960.171450231479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45960.171450231479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45960.171450231479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45960.171450231479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45960.171450231479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45960.171450231479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45960.171450231479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45960.171450231479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45960.171450231479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45960.171450231479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45960.171450231479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45960.171450231479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45960.171450231479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45960.171450231479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45960.171450231479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45960.171450231479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45960.171450231479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45960.171450231479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45960.171450231479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45960.171450231479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45960.171450231479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45960.171450231479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45960.171450231479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45960.171450231479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45960.171450231479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45960.171450231479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45960.171450231479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45960.171450231479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45960.171450231479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45960.171450231479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45960.171450231479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45960.171450231479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45960.171450231479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45960.171450231479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45960.171450231479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45960.171450231479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45960.171450231479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45960.171450231479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45960.171450231479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45960.171450231479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45960.171450231479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45960.171450231479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45960.171450231479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45960.171450231479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45960.171450231479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45960.171450231479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45960.171450231479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45960.171450231479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45960.171450231479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45960.171450231479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45960.171450231479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45960.171450231479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45960.171450231479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45960.171450231479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45960.171450231479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45960.171450231479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45960.171450231479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45960.171450231479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45960.171450231479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45960.171450231479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45960.171450231479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45960.171450231479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45960.171450231479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45960.171450231479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45960.171450231479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45960.171450231479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45960.171450231479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45960.171450231479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45960.171450231479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45960.171450231479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45960.171450231479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45960.171450231479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45960.171450231479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45960.171450231479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45960.171450231479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45960.171450231479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45960.171450231479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45960.171450231479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45960.171450231479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45960.171450231479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45960.171450231479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45960.171450231479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45960.171450231479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45960.171450231479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45960.171450231479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45960.171450231479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45960.171450231479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45960.171450231479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45960.171450231479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45960.171450231479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45960.171450231479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45960.171450231479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45960.171450231479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45960.171450231479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45960.171450231479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45960.171450231479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45960.171450231479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45960.171450231479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45960.171450231479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45960.171450231479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45960.171450231479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45960.171450231479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45960.171450231479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45960.171450231479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45960.171450231479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45960.171450231479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45960.171450231479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45960.171450231479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45960.171450231479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45960.171450231479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45960.171450231479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45960.171450231479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45960.171450231479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45960.171450231479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45960.171450231479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45960.171450231479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45960.171450231479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45960.171450231479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45960.171450231479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45960.171450231479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45960.171450231479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45960.171450231479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45960.171450231479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45960.171450231479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45960.171450231479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45960.171450231479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45960.171450231479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45960.171450231479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45960.171450231479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45960.171450231479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45960.171450231479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45960.171450231479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45960.171450231479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45960.171450231479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45960.171450231479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45960.171450231479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45960.171450231479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45960.171450231479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45960.171450231479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45960.171450231479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45960.171450231479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45960.171450231479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45960.171450231479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45960.171450231479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45960.171450231479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45960.171450231479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45960.171450231479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45960.171450231479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45960.171450231479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45960.171450231479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45960.171450231479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45960.171450231479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45960.171450231479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45960.171450231479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45960.171450231479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45960.171450231479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45960.171450231479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45960.171450231479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45960.171450231479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45960.171450231479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45960.171450231479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45960.171450231479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45960.171450231479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45960.171450231479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45960.171450231479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45960.171450231479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45960.171450231479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45960.171450231479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45960.171450231479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45960.171450231479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45960.171450231479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45960.171450231479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45960.171450231479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45960.171450231479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45960.171450231479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45960.171450231479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45960.171450231479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45960.171450231479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45960.171450231479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45960.171450231479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45960.171450231479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45960.171450231479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45960.171450231479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45960.171450231479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45960.171450231479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45960.171450231479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45960.171450231479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45960.171450231479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45960.171450231479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45960.171450231479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45960.171450231479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45960.171450231479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45960.171450231479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45960.171450231479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45960.171450231479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45960.171450231479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45960.171450231479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45960.171450231479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45960.171450231479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45960.171450231479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45960.171450231479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45960.171450231479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45960.171450231479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45960.171450231479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45960.171450231479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45960.171450231479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45960.171450231479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45960.171450231479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45960.171450231479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45960.171450231479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45960.171450231479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45960.171450231479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45960.171450231479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45960.171450231479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45960.171450231479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45960.171450231479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45960.171450231479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45960.171450231479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45960.171450231479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45960.171450231479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45960.171450231479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45960.171450231479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45960.171450231479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45960.171450231479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45960.171450231479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45960.171450231479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45960.171450231479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45960.171450231479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45960.171450231479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45960.171450231479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45960.171450231479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45960.171450231479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45960.171450231479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45960.171450231479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45960.171450231479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45960.171450231479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45960.171450231479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45960.171450231479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45960.171450231479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45960.171450231479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45960.171450231479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45960.171450231479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45960.171450231479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45960.171450231479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45960.171450231479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45960.171450231479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45960.171450231479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45960.171450231479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45960.171450231479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45960.171450231479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45960.171450231479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45960.171450231479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45960.171450231479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45960.171450231479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45960.171450231479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45960.171450231479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45960.171450231479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45960.171450231479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45960.171450231479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45960.171450231479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45960.171450231479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45960.171450231479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45960.171450231479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45960.171450231479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45960.171450231479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45960.171450231479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45960.171450231479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45960.171450231479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45960.171450231479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45960.171450231479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45960.171450231479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45960.171450231479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45960.171450231479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45960.171450231479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45960.171450231479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45960.171450231479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45960.171450231479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45960.171450231479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45960.171450231479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45960.171450231479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45960.171450231479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45960.171450231479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45960.171450231479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45960.171450231479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45960.171450231479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45960.171450231479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45960.171450231479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45960.171450231479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45960.171450231479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45960.171450231479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45960.171450231479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45960.171450231479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45960.171450231479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45960.171450231479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45960.171450231479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45960.171450231479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45960.171450231479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45960.171450231479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45960.171450231479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45960.171450231479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45960.171450231479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45960.171450231479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45960.171450231479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45960.171450231479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45960.171450231479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45960.171450231479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45960.171450231479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45960.171450231479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45960.171450231479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45960.171450231479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45960.171450231479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45960.171450231479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45960.171450231479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45960.171450231479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45960.171450231479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45960.171450231479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45960.171450231479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45960.171450231479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45960.171450231479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45960.171450231479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45960.171450231479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45960.171450231479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45960.171450231479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45960.171450231479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45960.171450231479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45960.171450231479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45960.171450231479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45960.171450231479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45960.171450231479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45960.171450231479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45960.171450231479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45960.171450231479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45960.171450231479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45960.171450231479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45960.171450231479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45960.171450231479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45960.171450231479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45960.171450231479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45960.171450231479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45960.171450231479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45960.171450231479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45960.171450231479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45960.171450231479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45960.171450231479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45960.171450231479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45960.171450231479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45960.171450231479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45960.171450231479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45960.171450231479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45960.171450231479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45960.171450231479</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256.69073240740545</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121" t="s">
        <v>37295</v>
      </c>
      <c r="E3" s="98" t="s">
        <v>39021</v>
      </c>
      <c r="F3" s="123">
        <v>45959.994444444441</v>
      </c>
      <c r="G3" s="124">
        <f ca="1">IFERROR(NOW()-F3,"")</f>
        <v>0.17700555556075415</v>
      </c>
      <c r="H3" s="123">
        <v>45959.98940972222</v>
      </c>
      <c r="I3" s="119" t="str">
        <f>IFERROR(VLOOKUP(D3,DB!A:F,6,0),"")</f>
        <v>Generator-SG</v>
      </c>
      <c r="J3" s="119" t="str">
        <f>IFERROR(VLOOKUP(D3,DB!A:G,7,0),"")</f>
        <v>Dead</v>
      </c>
      <c r="K3" s="125" t="s">
        <v>39120</v>
      </c>
      <c r="L3" s="121" t="str">
        <f>IFERROR(VLOOKUP(D3,DB!A:I,9,0),"")</f>
        <v>Latis</v>
      </c>
    </row>
    <row r="4" spans="1:16" ht="15" customHeight="1">
      <c r="A4" s="119" t="s">
        <v>39121</v>
      </c>
      <c r="B4" s="119" t="str">
        <f>IFERROR(VLOOKUP(D4,DB!A:K,11,0),"")</f>
        <v>R4</v>
      </c>
      <c r="C4" s="120">
        <v>3</v>
      </c>
      <c r="D4" s="94" t="s">
        <v>35668</v>
      </c>
      <c r="E4" s="98" t="s">
        <v>39021</v>
      </c>
      <c r="F4" s="123"/>
      <c r="G4" s="124">
        <f ca="1">IFERROR(NOW()-F4,"")</f>
        <v>45960.171450000002</v>
      </c>
      <c r="H4" s="123">
        <v>45960.148935185185</v>
      </c>
      <c r="I4" s="119" t="str">
        <f>IFERROR(VLOOKUP(D4,DB!A:F,6,0),"")</f>
        <v>Generator-SG</v>
      </c>
      <c r="J4" s="119" t="str">
        <f>IFERROR(VLOOKUP(D4,DB!A:G,7,0),"")</f>
        <v>Vandalized</v>
      </c>
      <c r="K4" s="125" t="s">
        <v>39122</v>
      </c>
      <c r="L4" s="121" t="str">
        <f>IFERROR(VLOOKUP(D4,DB!A:I,9,0),"")</f>
        <v>Latis</v>
      </c>
    </row>
    <row r="5" spans="1:16" ht="15" customHeight="1">
      <c r="A5" s="119"/>
      <c r="B5" s="119" t="str">
        <f>IFERROR(VLOOKUP(D5,DB!A:K,11,0),"")</f>
        <v/>
      </c>
      <c r="C5" s="120"/>
      <c r="D5" s="94"/>
      <c r="E5" s="98"/>
      <c r="F5" s="123"/>
      <c r="G5" s="124">
        <f ca="1">IFERROR(NOW()-F5,"")</f>
        <v>45960.171450000002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45960.171450000002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45960.171450000002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45960.171450000002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45960.171450000002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45960.171450000002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45960.171450000002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45960.171450000002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45960.171450000002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45960.171450000002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45960.171450000002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45960.171450000002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45960.171450000002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45960.171450000002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45960.171450000002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45960.171450000002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45960.171450000002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45960.171450000002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45960.171450000002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45960.171450000002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45960.171450000002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45960.171450000002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45960.171450000002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45960.171450000002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45960.171450000002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45960.171450000002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45960.171450231479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45960.171450231479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45960.171450231479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45960.171450231479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45960.171450231479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45960.171450231479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45960.171450231479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45960.171450231479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45960.171450231479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45960.171450231479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45960.171450231479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45960.171450231479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45960.171450231479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45960.171450231479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45960.171450231479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45960.171450231479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45960.171450231479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45960.171450231479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45960.171450231479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45960.171450231479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45960.171450231479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45960.171450231479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45960.171450231479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45960.171450231479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45960.171450231479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45960.171450231479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45960.171450231479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45960.171450231479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45960.171450231479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45960.171450231479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45960.171450231479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45960.171450231479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45960.171450231479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45960.171450231479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45960.171450231479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45960.171450231479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45960.171450231479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45960.171450231479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45960.171450231479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45960.171450231479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45960.171450231479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45960.171450231479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45960.171450231479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45960.171450231479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45960.171450231479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45960.171450231479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45960.171450231479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45960.171450231479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45960.171450231479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45960.171450231479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45960.171450231479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45960.171450231479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45960.171450231479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45960.171450231479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45960.171450231479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45960.171450231479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45960.171450231479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45960.171450231479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45960.171450231479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45960.171450231479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45960.171450231479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45960.171450231479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45960.171450231479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45960.171450231479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45960.171450231479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45960.171450231479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45960.171450231479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45960.171450231479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45960.171450231479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45960.171450231479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45960.171450231479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45960.171450231479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45960.171450231479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45960.171450231479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45960.171450231479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45960.171450231479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45960.171450231479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45960.171450231479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45960.171450231479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45960.171450231479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45960.171450231479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45960.171450231479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45960.171450231479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45960.171450231479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45960.171450231479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45960.171450231479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45960.171450231479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45960.171450231479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45960.171450231479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45960.171450231479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45960.171450231479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45960.171450231479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45960.171450231479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45960.171450231479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45960.171450231479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45960.171450231479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45960.171450231479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45960.171450231479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45960.171450231479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45960.171450231479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45960.171450231479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45960.171450231479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45960.171450231479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45960.171450231479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45960.171450231479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45960.171450231479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45960.171450231479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45960.171450231479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45960.171450231479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45960.171450231479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45960.171450231479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45960.171450231479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45960.171450231479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45960.171450231479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45960.171450231479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45960.171450231479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45960.171450231479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45960.171450231479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45960.171450231479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45960.171450231479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45960.171450231479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45960.171450231479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45960.171450231479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45960.171450231479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45960.171450231479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45960.171450231479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45960.171450231479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45960.171450231479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45960.171450231479</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45960.171450231479</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68.33938981481333</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39105</v>
      </c>
      <c r="F3" s="38">
        <v>45926.188877314817</v>
      </c>
      <c r="G3" s="144">
        <f t="shared" ref="G3" ca="1" si="0">IFERROR(NOW()-F3,"")</f>
        <v>33.982572685185005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39105</v>
      </c>
      <c r="F4" s="153">
        <v>45948.661111111112</v>
      </c>
      <c r="G4" s="154">
        <f ca="1">IFERROR(NOW()-F4,"")</f>
        <v>11.510338888889237</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1</v>
      </c>
      <c r="D5" s="152" t="s">
        <v>33497</v>
      </c>
      <c r="E5" s="152" t="s">
        <v>39105</v>
      </c>
      <c r="F5" s="153">
        <v>45960.049467592595</v>
      </c>
      <c r="G5" s="154">
        <f ca="1">IFERROR(NOW()-F5,"")</f>
        <v>0.1219824074069038</v>
      </c>
      <c r="H5" s="153">
        <v>45960.035173611112</v>
      </c>
      <c r="I5" s="152" t="str">
        <f>IFERROR(VLOOKUP(D5,DB!A:F,6,0),"")</f>
        <v>Generator-SG</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45960.171450000002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45960.171450000002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45960.171450000002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45960.171450000002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45960.171450000002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45960.171450000002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45960.171450000002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45960.171450000002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45960.171450000002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45960.171450000002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45960.171450000002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45960.171450000002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45960.171450000002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45960.171450000002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45960.171450000002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45960.171450000002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45960.171450000002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45960.171450000002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45960.171450000002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45960.171450000002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45960.171450000002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45960.171450000002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45960.171450000002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45960.171450000002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45960.171450000002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45960.171450000002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45960.171450000002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45960.171450000002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45960.171450000002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45960.171450000002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45960.171450000002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45960.171450000002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45960.171450000002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45960.171450000002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45960.171450000002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45960.171450000002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45960.171450000002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45960.171450000002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45960.171450000002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45960.171450000002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45960.171450000002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45960.171450000002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45960.171450000002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45960.171450000002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45960.171450000002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45960.171450000002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45960.171450000002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45960.171450000002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45960.171450000002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45960.171450000002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45960.171450000002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45960.171450000002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45960.171450000002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45960.171450000002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45960.171450000002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45960.171450000002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45960.171450000002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45960.171450000002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45960.171450000002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45960.171450000002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45960.171450000002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45960.171450000002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45960.171450000002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45960.171450000002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45960.171450000002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45960.171450000002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45960.171450000002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45960.171450000002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45960.171450000002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45960.171450000002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45960.171450000002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45960.171450000002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45960.171450000002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45960.171450000002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45960.171450000002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45960.171450000002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45960.171450000002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45960.171450000002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45960.171450000002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45960.171450000002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45960.171450000002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45960.171450000002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45960.171450000002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45960.171450000002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45960.171450000002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45960.171450000002</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45960.171450000002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45960.171450000002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45960.171450000002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45960.171450000002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45960.171450000002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45960.171450000002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45960.171450000002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45960.171450000002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45960.171450000002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45960.171450000002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45960.171450000002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45960.171450000002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45960.171450000002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45960.171450000002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45960.171450000002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45960.171450000002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45960.171450000002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45960.171450000002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45960.171450000002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45960.171450000002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45960.171450000002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45960.171450000002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45960.171450000002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45960.171450000002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45960.171450000002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45960.171450000002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45960.171450000002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45960.171450000002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45960.171450000002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45960.171450000002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45960.171450000002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45960.171450000002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45960.171450000002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45960.171450000002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45960.171450000002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45960.171450000002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45960.171450000002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45960.171450000002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45960.171450000002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45960.171450000002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45960.171450000002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45960.171450000002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45960.171450000002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45960.171450000002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45960.171450000002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45960.171450000002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45960.171450000002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45960.171450000002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45960.171450000002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45960.171450000002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45960.171450000002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45960.171450000002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45960.171450000002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45960.171450000002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45960.171450000002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45960.171450000002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45960.171450000002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45960.171450000002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45960.171450000002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45960.171450000002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45960.171450000002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45960.171450000002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45960.171450000002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45960.171450000002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45960.171450000002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45960.171450000002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45960.171450000002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45960.171450000002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45960.171450000002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45960.171450000002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45960.171450000002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45960.171450000002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45960.171450000002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45960.171450000002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45960.171450000002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45960.171450000002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45960.171450000002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45960.171450000002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45960.171450000002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45960.171450000002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45960.171450000002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45960.171450000002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45960.171450000002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45960.171450000002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45960.171450000002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45960.171450000002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45960.171450000002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45960.171450000002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45960.171450000002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45960.171450000002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45960.171450000002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45960.171450000002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45960.171450000002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45960.171450000002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45960.171450000002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45960.171450000002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45960.171450000002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45960.171450000002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45960.171450000002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45960.171450000002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45960.171450000002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45960.171450000002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45960.171450000002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45960.171450000002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45960.171450000002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45960.171450000002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45960.171450000002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45960.171450000002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45960.171450000002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45960.171450000002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45960.171450000002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45960.171450000002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45960.171450000002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45960.171450000002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45960.171450000002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45960.171450000002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45960.171450000002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45960.171450000002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45960.171450000002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45960.171450000002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45960.171450000002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45960.171450000002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45960.171450000002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45960.171450000002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45960.171450000002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45960.171450000002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45960.171450000002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45960.171450000002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45960.171450000002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45960.171450000002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45960.171450000002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45960.171450000002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45960.171450000002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45960.171450000002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45960.171450000002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45960.171450000002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45960.171450000002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45960.171450000002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45960.171450000002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45960.171450000002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45960.171450000002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45960.171450000002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45960.171450000002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45960.171450000002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45960.171450000002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45960.171450000002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45960.171450000002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45960.171450000002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45960.171450000002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45960.171450000002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45960.171450000002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45960.171450000002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45960.171450000002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45960.171450000002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45960.171450000002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45960.171450000002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45960.171450000002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45960.171450000002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45960.171450000002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45960.171450000002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45960.171450000002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45960.171450000002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45960.171450000002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45960.171450000002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45960.171450000002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45960.171450000002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45960.171450000002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45960.171450000002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45960.171450000002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45960.171450000002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45960.171450000002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45960.171450000002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45960.171450000002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45960.171450000002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45960.171450000002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45960.171450000002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45960.171450000002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45960.171450000002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45960.171450000002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45960.171450000002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45960.171450000002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45960.171450000002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45960.171450000002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45960.171450000002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45960.171450000002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45960.171450000002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45960.171450000002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45960.171450000002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45960.171450000002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45960.171450000002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45960.171450000002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45960.171450000002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45960.171450000002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45960.171450000002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45960.171450000002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45960.171450000002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45960.171450000002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45960.171450000002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45960.171450000002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45960.171450000002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45960.171450000002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45960.171450000002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45960.171450000002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45960.171450000002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45960.171450000002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45960.171450000002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45960.171450000002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45960.171450000002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45960.171450000002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45960.171450000002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45960.171450000002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45960.171450000002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45960.171450000002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45960.171450000002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45960.171450000002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45960.171450000002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45960.171450000002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45960.171450000002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45960.171450000002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45960.171450000002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45960.171450000002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45960.171450000002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45960.171450000002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45960.171450000002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45960.171450000002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45960.171450000002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45960.171450000002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45960.171450000002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45960.171450000002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45960.171450000002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45960.171450000002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45960.171450000002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45960.171450000002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45960.171450000002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45960.171450000002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45960.171450000002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45960.171450000002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45960.171450000002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45960.171450000002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45960.171450000002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45960.171450000002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45960.171450000002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45960.171450000002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45960.171450000002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45960.171450000002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45960.171450000002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45960.171450000002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45960.171450000002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45960.171450000002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45960.171450000002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45960.171450000002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45960.171450000002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45960.171450000002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45960.171450000002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45960.171450000002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45960.171450000002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45960.171450000002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45960.171450000002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45960.171450000002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45960.171450000002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45960.171450000002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45960.171450000002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45960.171450000002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45960.171450000002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45960.171450000002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45960.171450000002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45960.171450000002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45960.171450000002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45960.171450000002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45960.171450000002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45960.171450000002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45960.171450000002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45960.171450000002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45960.171450000002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45960.171450000002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45960.171450000002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45960.171450000002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45960.171450000002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45960.171450000002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45960.171450000002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45960.171450000002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45960.171450000002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45960.171450000002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45960.171450000002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45960.171450000002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45960.171450000002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45960.171450000002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45960.171450000002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45960.171450000002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45960.171450000002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45960.171450000002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45960.171450000002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45960.171450000002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45960.171450000002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45960.171450000002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45960.171450000002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45960.171450000002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45960.171450000002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45960.171450000002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45960.171450000002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45960.171450000002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45960.171450000002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45960.171450000002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45960.171450000002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45960.171450000002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45960.171450000002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45960.171450000002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45960.171450000002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45960.171450000002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45960.171450000002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45960.171450000002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45960.171450000002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45960.171450000002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45960.171450000002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45960.171450000002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45960.171450000002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45960.171450000002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45960.171450000002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45960.171450000002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45960.171450000002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45960.171450000002</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45960.171450000002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45960.171450000002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45960.171450000002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45960.171450000002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45960.171450000002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45960.171450000002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45960.171450000002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45960.171450000002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45960.171450000002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45960.171450000002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45960.171450000002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45960.171450000002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45960.171450000002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45960.171450000002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45960.171450000002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45960.171450000002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45960.171450000002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45960.171450000002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45960.171450000002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45960.171450000002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45960.171450000002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45960.171450000002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45960.171450000002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45960.171450000002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45960.171450000002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45960.171450000002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45960.171450000002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45960.171450000002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45960.171450000002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45960.171450000002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45960.171450000002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45960.171450000002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45960.171450000002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45960.171450000002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45960.171450000002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45960.171450000002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45960.171450000002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45960.171450000002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45960.171450000002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45960.171450000002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45960.171450000002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45960.171450000002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45960.171450000002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45960.171450000002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45960.171450000002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45960.171450000002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45960.171450000002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45960.171450000002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45960.171450000002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45960.171450000002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45960.171450000002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45960.171450000002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45960.171450000002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45960.171450000002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45960.171450000002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45960.171450000002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45960.171450000002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45960.171450000002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45960.171450000002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45960.171450000002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45960.171450000002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45960.171450000002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2025-10-30T01:06:55Z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