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63" documentId="120_S{2AC9BD13-BADA-5192-A53E-5A8FF88502F6}" xr6:coauthVersionLast="47" xr6:coauthVersionMax="47" xr10:uidLastSave="{5F87D231-B60E-40EC-BC95-2AA69BB279F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<sst xmlns="http://schemas.openxmlformats.org/spreadsheetml/2006/main" count="180305" uniqueCount="39136">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</sst>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314.30372245370381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0.16898865740949987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45977.25214837963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45977.25214837963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45977.25214837963</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45977.25214837963</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45977.25214837963</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45977.25214837963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45977.25214837963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45977.25214837963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45977.25214837963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45977.25214837963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45977.25214837963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45977.25214837963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45977.25214837963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45977.25214837963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45977.25214837963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45977.25214837963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45977.25214837963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45977.25214837963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45977.25214837963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45977.25214837963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45977.25214837963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45977.25214837963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45977.25214837963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45977.25214837963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45977.25214837963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45977.25214837963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45977.25214837963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45977.25214837963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45977.25214837963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45977.25214837963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45977.25214837963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45977.25214837963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45977.25214837963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45977.25214837963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45977.25214837963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45977.25214837963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45977.25214837963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45977.25214837963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45977.25214837963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45977.25214837963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45977.25214837963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45977.25214837963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45977.25214837963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45977.25214837963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45977.25214837963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45977.25214837963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45977.25214837963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45977.25214837963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45977.25214837963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45977.25214837963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45977.25214837963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45977.25214837963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45977.25214837963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45977.25214837963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45977.25214837963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45977.25214837963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45977.25214837963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45977.25214837963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45977.25214837963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45977.25214837963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45977.25214837963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45977.25214837963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45977.25214837963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45977.25214837963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45977.25214837963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45977.25214837963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45977.25214837963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45977.25214837963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45977.25214837963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45977.25214837963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45977.25214837963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45977.25214837963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45977.25214837963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45977.25214837963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45977.25214837963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45977.25214837963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45977.25214837963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45977.25214837963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45977.25214837963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45977.25214837963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45977.25214837963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45977.25214837963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45977.25214837963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45977.25214837963</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152.25231041666848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0.81580578703869833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0.52905810184893198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0.31962523148104083</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0.2332247685189941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45977.25214837963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45977.25214837963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45977.25214837963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45977.25214837963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45977.25214837963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45977.25214837963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45977.25214837963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45977.25214837963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45977.25214837963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45977.25214837963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45977.25214837963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45977.25214837963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45977.25214837963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45977.25214837963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45977.25214837963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45977.25214837963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45977.25214837963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45977.25214837963</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45977.25214837963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45977.25214837963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45977.25214837963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45977.25214837963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45977.25214837963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45977.25214837963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45977.25214837963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45977.25214837963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45977.25214837963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45977.25214837963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45977.25214837963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45977.25214837963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45977.25214837963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45977.25214837963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45977.25214837963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45977.25214837963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45977.25214837963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45977.25214837963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45977.25214837963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45977.25214837963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45977.25214837963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45977.25214837963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45977.25214837963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45977.25214837963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45977.25214837963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45977.25214837963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45977.25214837963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45977.25214837963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45977.25214837963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45977.25214837963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45977.25214837963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45977.25214837963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45977.25214837963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45977.25214837963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45977.25214837963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45977.25214837963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45977.25214837963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45977.25214837963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45977.25214837963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45977.25214837963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45977.25214837963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45977.25214837963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45977.25214837963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45977.25214837963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45977.25214837963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45977.25214837963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45977.25214837963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45977.25214837963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45977.25214837963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45977.25214837963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45977.25214837963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45977.25214837963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45977.25214837963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45977.25214837963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45977.25214837963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45977.25214837963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45977.25214837963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45977.25214837963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45977.25214837963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45977.25214837963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45977.25214837963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45977.25214837963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45977.25214837963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45977.25214837963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45977.25214837963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45977.25214837963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45977.25214837963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45977.25214837963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45977.25214837963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45977.25214837963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45977.25214837963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45977.25214837963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45977.25214837963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45977.25214837963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45977.25214837963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45977.25214837963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45977.25214837963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45977.25214837963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45977.25214837963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45977.25214837963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45977.25214837963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45977.25214837963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45977.25214837963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45977.25214837963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45977.25214837963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45977.25214837963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45977.25214837963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45977.25214837963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45977.25214837963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45977.25214837963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45977.25214837963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45977.25214837963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45977.25214837963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45977.25214837963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45977.25214837963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45977.25214837963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45977.25214837963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45977.25214837963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45977.25214837963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45977.25214837963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45977.25214837963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45977.25214837963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45977.25214837963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45977.25214837963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45977.25214837963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45977.25214837963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45977.25214837963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45977.25214837963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45977.25214837963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45977.25214837963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45977.25214837963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45977.25214837963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45977.25214837963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45977.25214837963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45977.25214837963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45977.25214837963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45977.25214837963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45977.25214837963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45977.25214837963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45977.25214837963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45977.25214837963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45977.25214837963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45977.25214837963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45977.25214837963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45977.25214837963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45977.25214837963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45977.25214837963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45977.25214837963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45977.25214837963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45977.25214837963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45977.25214837963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45977.25214837963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45977.25214837963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45977.25214837963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45977.25214837963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45977.25214837963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45977.25214837963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45977.25214837963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45977.25214837963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45977.25214837963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45977.25214837963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45977.25214837963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45977.25214837963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45977.25214837963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45977.25214837963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45977.25214837963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45977.25214837963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45977.25214837963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45977.25214837963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45977.25214837963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45977.25214837963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45977.25214837963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45977.25214837963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45977.25214837963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45977.25214837963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45977.25214837963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45977.25214837963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45977.25214837963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45977.25214837963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45977.25214837963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45977.25214837963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45977.25214837963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45977.25214837963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45977.25214837963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45977.25214837963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45977.25214837963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45977.25214837963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45977.25214837963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45977.25214837963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45977.25214837963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45977.25214837963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45977.25214837963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45977.25214837963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45977.25214837963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45977.25214837963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45977.25214837963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45977.25214837963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45977.25214837963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45977.25214837963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45977.25214837963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45977.25214837963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45977.25214837963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45977.25214837963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45977.25214837963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45977.25214837963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45977.25214837963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45977.25214837963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45977.25214837963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45977.25214837963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45977.25214837963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45977.25214837963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45977.25214837963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45977.25214837963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45977.25214837963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45977.25214837963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45977.25214837963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45977.25214837963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45977.25214837963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45977.25214837963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45977.25214837963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45977.25214837963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45977.25214837963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45977.25214837963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45977.25214837963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45977.25214837963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45977.25214837963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45977.25214837963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45977.25214837963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45977.25214837963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45977.25214837963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45977.25214837963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45977.25214837963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45977.25214837963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45977.25214837963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45977.25214837963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45977.25214837963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45977.25214837963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45977.25214837963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45977.25214837963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45977.25214837963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45977.25214837963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45977.25214837963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45977.25214837963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45977.25214837963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45977.25214837963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45977.25214837963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45977.25214837963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45977.25214837963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45977.25214837963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45977.25214837963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45977.25214837963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45977.25214837963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45977.25214837963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45977.25214837963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45977.25214837963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45977.25214837963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45977.25214837963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45977.25214837963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45977.25214837963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45977.25214837963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45977.25214837963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45977.25214837963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45977.25214837963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45977.25214837963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45977.25214837963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45977.25214837963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45977.25214837963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45977.25214837963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45977.25214837963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45977.25214837963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45977.25214837963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45977.25214837963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45977.25214837963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45977.25214837963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45977.25214837963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45977.25214837963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45977.25214837963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45977.25214837963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45977.25214837963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45977.25214837963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45977.25214837963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45977.25214837963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45977.25214837963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45977.25214837963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45977.25214837963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45977.25214837963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45977.25214837963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45977.25214837963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45977.25214837963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45977.25214837963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45977.25214837963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45977.25214837963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45977.25214837963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45977.25214837963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45977.25214837963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45977.25214837963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45977.25214837963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45977.25214837963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45977.25214837963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45977.25214837963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45977.25214837963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45977.25214837963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45977.25214837963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45977.25214837963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45977.25214837963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45977.25214837963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45977.25214837963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45977.25214837963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45977.25214837963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45977.25214837963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45977.25214837963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45977.25214837963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45977.25214837963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45977.25214837963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45977.25214837963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45977.25214837963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45977.25214837963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45977.25214837963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45977.25214837963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45977.25214837963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45977.25214837963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45977.25214837963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45977.25214837963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45977.25214837963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45977.25214837963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45977.25214837963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45977.25214837963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45977.25214837963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45977.25214837963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45977.25214837963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45977.25214837963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45977.25214837963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45977.25214837963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45977.25214837963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45977.25214837963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45977.25214837963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45977.25214837963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45977.25214837963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45977.25214837963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45977.25214837963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45977.25214837963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45977.25214837963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45977.25214837963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45977.25214837963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45977.25214837963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45977.25214837963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45977.25214837963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45977.25214837963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45977.25214837963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45977.25214837963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45977.25214837963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45977.25214837963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45977.25214837963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45977.25214837963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45977.25214837963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45977.25214837963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45977.25214837963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45977.25214837963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45977.25214837963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45977.25214837963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45977.25214837963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45977.25214837963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45977.25214837963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45977.25214837963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45977.25214837963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45977.25214837963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45977.25214837963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45977.25214837963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45977.25214837963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45977.25214837963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45977.25214837963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45977.25214837963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45977.25214837963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45977.25214837963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45977.25214837963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45977.25214837963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45977.25214837963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45977.25214837963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45977.25214837963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45977.25214837963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45977.25214837963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45977.25214837963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45977.25214837963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45977.25214837963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45977.25214837963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45977.25214837963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45977.25214837963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45977.25214837963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45977.25214837963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45977.25214837963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45977.25214837963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45977.25214837963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45977.25214837963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45977.25214837963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45977.25214837963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45977.25214837963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45977.25214837963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45977.25214837963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45977.25214837963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45977.25214837963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45977.25214837963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45977.25214837963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45977.25214837963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45977.25214837963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45977.25214837963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45977.25214837963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45977.25214837963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45977.25214837963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45977.25214837963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45977.25214837963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45977.25214837963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45977.25214837963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45977.25214837963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45977.25214837963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45977.25214837963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45977.25214837963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45977.25214837963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45977.25214837963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45977.25214837963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45977.25214837963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45977.25214837963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45977.25214837963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45977.25214837963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45977.25214837963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45977.25214837963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45977.25214837963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45977.25214837963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45977.25214837963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45977.25214837963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45977.25214837963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45977.25214837963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45977.25214837963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45977.25214837963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45977.25214837963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45977.25214837963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45977.25214837963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45977.25214837963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45977.25214837963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45977.25214837963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45977.25214837963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45977.25214837963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45977.25214837963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45977.25214837963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45977.25214837963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45977.25214837963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45977.25214837963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45977.25214837963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45977.25214837963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45977.25214837963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45977.25214837963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45977.25214837963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45977.25214837963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45977.25214837963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45977.25214837963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45977.25214837963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45977.25214837963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45977.25214837963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45977.25214837963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45977.25214837963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45977.25214837963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45977.25214837963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45977.25214837963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45977.25214837963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45977.25214837963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45977.25214837963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45977.25214837963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45977.25214837963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45977.25214837963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45977.25214837963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45977.25214837963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45977.25214837963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45977.25214837963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45977.25214837963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45977.25214837963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45977.25214837963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45977.25214837963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45977.25214837963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45977.25214837963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45977.25214837963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45977.25214837963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45977.25214837963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45977.25214837963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45977.25214837963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45977.25214837963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45977.25214837963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45977.25214837963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45977.25214837963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45977.25214837963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45977.25214837963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45977.25214837963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45977.25214837963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45977.25214837963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45977.25214837963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45977.25214837963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45977.25214837963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45977.25214837963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45977.25214837963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45977.25214837963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45977.25214837963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45977.25214837963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45977.25214837963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45977.25214837963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45977.25214837963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45977.25214837963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45977.25214837963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45977.25214837963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45977.25214837963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45977.25214837963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45977.25214837963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45977.25214837963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45977.25214837963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45977.25214837963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45977.25214837963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45977.25214837963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45977.25214837963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45977.25214837963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45977.25214837963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45977.25214837963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45977.25214837963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45977.25214837963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45977.25214837963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45977.25214837963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45977.25214837963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45977.25214837963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45977.25214837963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45977.25214837963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45977.25214837963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45977.25214837963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45977.25214837963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45977.25214837963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45977.25214837963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45977.25214837963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45977.25214837963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45977.25214837963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45977.25214837963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45977.25214837963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45977.25214837963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45977.25214837963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45977.25214837963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45977.25214837963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45977.25214837963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45977.25214837963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45977.25214837963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45977.25214837963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45977.25214837963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45977.25214837963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45977.25214837963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45977.25214837963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45977.25214837963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45977.25214837963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45977.25214837963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45977.25214837963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45977.25214837963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45977.25214837963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45977.25214837963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45977.25214837963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45977.25214837963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45977.25214837963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45977.25214837963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45977.25214837963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45977.25214837963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45977.25214837963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45977.25214837963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45977.25214837963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45977.25214837963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45977.25214837963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45977.25214837963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45977.25214837963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45977.25214837963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45977.25214837963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45977.25214837963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45977.25214837963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45977.25214837963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45977.25214837963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45977.25214837963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45977.25214837963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45977.25214837963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45977.25214837963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45977.25214837963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45977.25214837963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45977.25214837963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45977.25214837963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45977.25214837963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45977.25214837963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45977.25214837963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45977.25214837963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45977.25214837963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45977.25214837963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45977.25214837963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45977.25214837963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45977.25214837963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45977.252148611115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45977.252148611115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45977.252148611115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45977.252148611115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45977.252148611115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45977.252148611115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45977.252148611115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45977.252148611115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45977.252148611115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45977.252148611115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45977.252148611115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45977.252148611115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45977.252148611115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45977.252148611115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45977.252148611115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45977.252148611115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45977.252148611115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45977.252148611115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45977.252148611115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45977.252148611115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45977.252148611115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45977.252148611115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45977.252148611115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45977.252148611115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45977.252148611115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45977.252148611115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45977.252148611115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45977.252148611115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45977.252148611115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45977.252148611115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45977.252148611115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45977.252148611115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45977.252148611115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45977.252148611115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45977.252148611115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45977.252148611115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45977.252148611115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45977.252148611115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45977.252148611115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45977.252148611115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45977.252148611115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45977.252148611115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45977.252148611115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45977.252148611115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45977.252148611115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45977.252148611115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45977.252148611115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45977.252148611115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45977.252148611115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45977.252148611115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45977.252148611115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45977.252148611115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45977.252148611115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45977.252148611115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45977.252148611115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45977.252148611115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45977.252148611115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45977.252148611115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45977.252148611115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45977.252148611115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45977.252148611115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45977.252148611115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45977.252148611115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45977.252148611115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45977.252148611115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45977.252148611115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45977.252148611115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45977.252148611115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45977.252148611115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45977.252148611115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45977.252148611115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45977.252148611115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45977.252148611115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45977.252148611115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45977.252148611115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45977.252148611115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45977.252148611115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45977.252148611115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45977.252148611115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45977.252148611115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45977.252148611115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45977.252148611115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45977.252148611115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45977.252148611115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45977.252148611115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45977.252148611115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45977.252148611115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45977.252148611115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45977.252148611115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45977.252148611115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45977.252148611115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45977.252148611115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45977.252148611115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45977.252148611115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45977.252148611115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45977.252148611115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45977.252148611115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45977.252148611115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45977.252148611115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45977.252148611115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45977.252148611115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45977.252148611115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45977.252148611115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45977.252148611115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45977.252148611115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45977.252148611115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45977.252148611115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45977.252148611115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45977.252148611115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45977.252148611115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45977.252148611115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45977.252148611115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45977.252148611115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45977.252148611115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45977.252148611115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45977.252148611115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45977.252148611115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45977.252148611115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45977.252148611115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45977.252148611115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45977.252148611115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45977.252148611115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45977.252148611115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45977.252148611115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45977.252148611115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45977.252148611115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45977.252148611115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45977.252148611115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45977.252148611115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45977.252148611115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45977.252148611115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45977.252148611115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45977.252148611115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45977.252148611115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45977.252148611115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45977.252148611115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45977.252148611115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45977.252148611115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45977.252148611115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45977.252148611115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45977.252148611115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45977.252148611115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45977.252148611115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45977.252148611115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45977.252148611115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45977.252148611115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45977.252148611115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45977.252148611115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45977.252148611115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45977.252148611115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45977.252148611115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45977.252148611115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45977.252148611115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45977.252148611115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45977.252148611115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45977.252148611115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45977.252148611115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45977.252148611115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45977.252148611115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45977.252148611115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45977.252148611115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45977.252148611115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45977.252148611115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45977.252148611115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45977.252148611115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45977.252148611115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45977.252148611115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45977.252148611115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45977.252148611115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45977.252148611115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45977.252148611115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45977.252148611115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45977.252148611115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45977.252148611115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45977.252148611115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45977.252148611115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45977.252148611115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45977.252148611115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45977.252148611115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45977.252148611115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45977.252148611115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45977.252148611115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45977.252148611115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45977.252148611115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45977.252148611115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45977.252148611115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45977.252148611115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45977.252148611115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45977.252148611115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45977.252148611115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45977.252148611115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45977.252148611115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45977.252148611115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45977.252148611115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45977.252148611115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45977.252148611115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45977.252148611115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45977.252148611115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45977.252148611115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45977.252148611115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45977.252148611115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45977.252148611115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45977.252148611115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45977.252148611115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45977.252148611115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45977.252148611115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45977.252148611115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45977.252148611115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45977.252148611115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45977.252148611115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45977.252148611115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45977.252148611115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45977.252148611115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45977.252148611115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45977.252148611115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45977.252148611115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45977.252148611115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45977.252148611115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45977.252148611115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45977.252148611115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45977.252148611115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45977.252148611115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45977.252148611115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45977.252148611115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45977.252148611115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45977.252148611115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45977.252148611115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45977.252148611115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45977.252148611115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45977.252148611115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45977.252148611115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45977.252148611115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45977.252148611115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45977.252148611115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45977.252148611115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45977.252148611115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45977.252148611115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45977.252148611115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45977.252148611115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45977.252148611115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45977.252148611115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45977.252148611115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45977.252148611115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45977.252148611115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45977.252148611115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45977.252148611115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45977.252148611115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45977.252148611115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45977.252148611115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45977.252148611115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45977.252148611115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45977.252148611115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45977.252148611115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45977.252148611115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45977.252148611115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45977.252148611115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45977.252148611115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45977.252148611115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45977.252148611115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45977.252148611115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45977.252148611115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45977.252148611115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45977.252148611115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45977.252148611115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45977.252148611115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45977.252148611115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45977.252148611115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45977.252148611115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45977.252148611115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45977.252148611115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45977.252148611115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45977.252148611115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45977.252148611115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45977.252148611115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45977.252148611115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45977.252148611115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45977.252148611115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45977.252148611115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45977.252148611115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45977.252148611115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45977.252148611115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45977.252148611115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45977.252148611115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45977.252148611115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45977.252148611115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45977.252148611115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45977.252148611115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45977.252148611115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45977.252148611115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45977.252148611115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45977.252148611115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45977.252148611115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45977.252148611115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45977.252148611115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45977.252148611115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45977.252148611115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45977.252148611115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45977.252148611115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45977.252148611115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45977.252148611115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45977.252148611115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45977.252148611115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45977.252148611115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45977.252148611115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45977.252148611115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45977.252148611115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45977.252148611115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45977.252148611115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45977.252148611115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45977.252148611115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45977.252148611115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45977.252148611115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45977.252148611115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45977.252148611115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45977.252148611115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45977.252148611115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45977.252148611115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45977.252148611115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45977.252148611115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45977.252148611115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45977.252148611115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45977.252148611115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45977.252148611115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45977.252148611115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45977.252148611115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45977.252148611115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45977.252148611115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45977.252148611115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45977.252148611115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45977.252148611115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45977.252148611115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45977.252148611115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45977.252148611115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45977.252148611115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45977.252148611115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45977.252148611115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45977.252148611115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45977.252148611115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45977.252148611115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45977.252148611115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45977.252148611115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45977.252148611115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45977.252148611115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45977.252148611115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45977.252148611115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45977.252148611115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45977.252148611115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45977.252148611115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45977.252148611115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45977.252148611115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45977.252148611115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45977.252148611115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45977.252148611115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45977.252148611115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45977.252148611115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45977.252148611115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45977.252148611115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45977.252148611115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45977.252148611115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45977.252148611115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45977.252148611115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45977.252148611115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45977.252148611115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45977.252148611115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45977.252148611115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45977.252148611115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45977.252148611115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45977.252148611115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45977.252148611115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45977.252148611115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45977.252148611115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45977.252148611115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45977.252148611115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45977.252148611115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45977.252148611115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45977.252148611115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45977.252148611115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45977.252148611115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45977.252148611115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45977.252148611115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45977.252148611115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45977.252148611115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45977.252148611115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45977.252148611115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45977.252148611115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45977.252148611115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45977.252148611115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45977.252148611115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45977.252148611115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45977.252148611115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45977.252148611115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45977.252148611115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45977.252148611115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45977.252148611115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45977.252148611115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45977.252148611115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45977.252148611115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45977.252148611115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45977.252148611115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45977.252148611115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45977.252148611115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45977.252148611115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45977.252148611115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45977.252148611115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45977.252148611115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45977.252148611115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45977.252148611115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45977.252148611115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45977.252148611115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45977.252148611115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45977.252148611115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45977.252148611115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45977.252148611115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45977.252148611115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45977.252148611115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45977.252148611115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45977.252148611115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45977.252148611115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45977.252148611115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45977.252148611115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45977.252148611115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45977.252148611115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45977.252148611115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45977.252148611115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273.77143078703375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0.66303958333446644</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0.46587523147900356</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0.15923171296162764</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45977.25214837963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45977.25214837963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45977.25214837963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45977.25214837963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45977.25214837963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45977.25214837963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45977.25214837963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45977.25214837963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45977.25214837963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45977.25214837963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45977.25214837963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45977.25214837963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45977.25214837963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45977.25214837963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45977.25214837963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45977.25214837963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45977.25214837963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45977.25214837963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45977.25214837963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45977.25214837963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45977.25214837963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45977.25214837963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45977.25214837963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45977.25214837963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45977.25214837963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45977.25214837963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45977.25214837963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45977.25214837963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45977.25214837963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45977.25214837963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45977.25214837963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45977.25214837963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45977.25214837963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45977.25214837963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45977.25214837963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45977.25214837963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45977.25214837963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45977.25214837963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45977.25214837963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45977.25214837963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45977.25214837963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45977.25214837963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45977.25214837963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45977.25214837963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45977.25214837963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45977.25214837963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45977.25214837963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45977.25214837963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45977.25214837963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45977.25214837963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45977.25214837963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45977.25214837963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45977.25214837963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45977.25214837963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45977.25214837963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45977.25214837963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45977.25214837963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45977.25214837963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45977.25214837963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45977.25214837963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45977.25214837963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45977.25214837963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45977.25214837963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45977.25214837963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45977.25214837963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45977.25214837963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45977.25214837963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45977.25214837963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45977.25214837963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45977.25214837963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45977.25214837963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45977.25214837963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45977.25214837963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45977.25214837963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45977.25214837963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45977.25214837963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45977.25214837963</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85.420088194441632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51.063271064813307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28.591037268517539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30" ca="1" si="2">IFERROR(NOW()-F6,"")</f>
        <v>0.24266921296657529</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3.4856712962209713E-2</v>
      </c>
      <c r="H7" s="158">
        <v>45977.20516203704</v>
      </c>
      <c r="I7" s="124" t="str">
        <f>IFERROR(VLOOKUP(D7,DB!A:F,6,0),"")</f>
        <v>SCECO</v>
      </c>
      <c r="J7" s="124" t="str">
        <f>IFERROR(VLOOKUP(D7,DB!A:G,7,0),"")</f>
        <v>Vandalized</v>
      </c>
      <c r="K7" s="124" t="s">
        <v>39135</v>
      </c>
      <c r="L7" s="124" t="str">
        <f>IFERROR(VLOOKUP(D7,DB!A:I,9,0),"")</f>
        <v>Latis</v>
      </c>
    </row>
    <row r="8" spans="1:13">
      <c r="A8" s="124"/>
      <c r="B8" s="124" t="str">
        <f>IFERROR(VLOOKUP(D8,DB!A:K,11,0),"")</f>
        <v/>
      </c>
      <c r="C8" s="124"/>
      <c r="D8" s="124"/>
      <c r="E8" s="124"/>
      <c r="F8" s="124"/>
      <c r="G8" s="126">
        <f t="shared" ca="1" si="2"/>
        <v>45977.25214837963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45977.25214837963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45977.25214837963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45977.25214837963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45977.25214837963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45977.25214837963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45977.25214837963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45977.25214837963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45977.25214837963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45977.25214837963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45977.25214837963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45977.25214837963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45977.25214837963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45977.25214837963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45977.25214837963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45977.25214837963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45977.25214837963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45977.25214837963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45977.25214837963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45977.25214837963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45977.25214837963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45977.25214837963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45977.25214837963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45977.25214837963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45977.25214837963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45977.25214837963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45977.25214837963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45977.25214837963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45977.25214837963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45977.25214837963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45977.25214837963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45977.25214837963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45977.25214837963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45977.25214837963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45977.25214837963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45977.25214837963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45977.25214837963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45977.25214837963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45977.25214837963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45977.25214837963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45977.25214837963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45977.25214837963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45977.25214837963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45977.25214837963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45977.25214837963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45977.25214837963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45977.25214837963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45977.25214837963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45977.25214837963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45977.25214837963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45977.25214837963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45977.25214837963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45977.25214837963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45977.25214837963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45977.25214837963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45977.25214837963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45977.25214837963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45977.25214837963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45977.25214837963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45977.25214837963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45977.25214837963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45977.25214837963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45977.25214837963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45977.25214837963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45977.25214837963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45977.25214837963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45977.25214837963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45977.25214837963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45977.25214837963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45977.25214837963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45977.25214837963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45977.25214837963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45977.25214837963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45977.25214837963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45977.25214837963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45977.25214837963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45977.25214837963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45977.25214837963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45977.25214837963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45977.25214837963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45977.25214837963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45977.25214837963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45977.25214837963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45977.25214837963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45977.25214837963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45977.25214837963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45977.25214837963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45977.25214837963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45977.25214837963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45977.25214837963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45977.25214837963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45977.25214837963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45977.25214837963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45977.25214837963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45977.25214837963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45977.25214837963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45977.25214837963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45977.25214837963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45977.25214837963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45977.25214837963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45977.25214837963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45977.25214837963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45977.25214837963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45977.25214837963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45977.25214837963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45977.25214837963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45977.25214837963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45977.25214837963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45977.25214837963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45977.25214837963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45977.25214837963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45977.25214837963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45977.25214837963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45977.25214837963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45977.25214837963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45977.25214837963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45977.25214837963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45977.25214837963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45977.25214837963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45977.25214837963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45977.25214837963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45977.25214837963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45977.25214837963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45977.25214837963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45977.25214837963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45977.25214837963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45977.25214837963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45977.25214837963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45977.25214837963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45977.25214837963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45977.25214837963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45977.25214837963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45977.25214837963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45977.25214837963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45977.25214837963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45977.25214837963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45977.25214837963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45977.25214837963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45977.25214837963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45977.25214837963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45977.25214837963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45977.25214837963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45977.25214837963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45977.25214837963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45977.25214837963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45977.25214837963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45977.25214837963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45977.25214837963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45977.25214837963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45977.25214837963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45977.25214837963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45977.25214837963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45977.25214837963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45977.25214837963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45977.25214837963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45977.25214837963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45977.25214837963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45977.25214837963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45977.25214837963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45977.25214837963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45977.25214837963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45977.25214837963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45977.25214837963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45977.25214837963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45977.25214837963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45977.25214837963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45977.25214837963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45977.25214837963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45977.25214837963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45977.25214837963</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45977.25214837963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45977.25214837963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45977.25214837963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45977.25214837963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45977.25214837963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45977.25214837963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45977.25214837963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45977.25214837963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45977.25214837963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45977.25214837963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45977.25214837963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45977.25214837963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45977.25214837963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45977.25214837963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45977.25214837963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45977.25214837963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45977.25214837963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45977.25214837963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45977.25214837963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45977.25214837963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45977.25214837963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45977.25214837963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45977.25214837963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45977.25214837963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45977.25214837963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45977.25214837963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45977.25214837963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45977.25214837963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45977.25214837963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45977.25214837963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45977.25214837963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45977.25214837963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45977.25214837963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45977.25214837963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45977.25214837963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45977.25214837963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45977.25214837963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45977.25214837963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45977.25214837963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45977.25214837963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45977.25214837963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45977.25214837963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45977.25214837963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45977.25214837963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45977.25214837963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45977.25214837963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45977.25214837963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45977.25214837963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45977.25214837963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45977.25214837963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45977.25214837963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45977.25214837963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45977.25214837963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45977.25214837963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45977.25214837963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45977.25214837963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45977.25214837963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45977.25214837963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45977.25214837963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45977.25214837963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45977.25214837963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45977.25214837963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45977.25214837963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45977.25214837963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45977.25214837963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45977.25214837963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45977.25214837963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45977.25214837963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45977.25214837963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45977.25214837963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45977.25214837963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45977.25214837963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45977.25214837963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45977.25214837963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45977.25214837963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45977.25214837963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45977.25214837963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45977.25214837963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45977.25214837963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45977.25214837963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45977.25214837963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45977.25214837963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45977.25214837963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45977.25214837963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45977.25214837963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45977.25214837963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45977.25214837963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45977.25214837963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45977.25214837963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45977.25214837963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45977.25214837963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45977.25214837963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45977.25214837963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45977.25214837963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45977.25214837963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45977.25214837963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45977.25214837963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45977.25214837963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45977.25214837963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45977.25214837963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45977.25214837963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45977.25214837963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45977.25214837963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45977.25214837963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45977.25214837963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45977.25214837963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45977.25214837963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45977.25214837963</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2025-11-16T03:05:07Z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