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36" documentId="120_S{2AC9BD13-BADA-5192-A53E-5A8FF88502F6}" xr6:coauthVersionLast="47" xr6:coauthVersionMax="47" xr10:uidLastSave="{E5859646-4411-4986-9A52-6BD52DA6F15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<sst xmlns="http://schemas.openxmlformats.org/spreadsheetml/2006/main" count="181609" uniqueCount="39217">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</sst>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331.66680115740746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45994.615227083334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45994.615227083334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45994.615227083334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45994.615227083334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45994.615227083334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45994.615227083334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45994.615227083334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45994.615227083334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45994.615227083334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45994.615227083334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45994.615227083334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45994.615227083334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45994.615227083334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45994.615227083334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45994.615227083334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45994.615227083334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45994.615227083334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45994.615227083334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45994.615227083334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45994.615227083334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45994.615227083334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45994.615227083334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45994.615227083334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45994.615227083334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45994.615227083334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45994.615227083334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45994.615227083334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45994.615227083334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45994.615227083334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45994.615227083334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45994.615227083334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45994.615227083334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45994.615227083334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45994.615227083334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45994.615227083334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45994.615227083334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45994.615227083334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45994.615227083334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45994.615227083334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45994.615227083334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45994.615227083334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45994.615227083334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45994.615227083334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45994.615227083334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45994.615227083334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45994.615227083334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45994.615227083334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45994.615227083334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45994.615227083334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45994.615227083334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45994.615227083334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45994.615227083334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45994.615227083334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45994.615227083334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45994.615227083334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45994.615227083334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45994.615227083334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45994.615227083334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45994.615227083334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45994.615227083334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45994.615227083334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45994.615227083334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45994.615227083334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45994.615227083334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45994.615227083334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45994.615227083334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45994.615227083334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45994.615227083334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45994.615227083334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45994.615227083334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45994.615227083334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45994.615227083334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45994.615227083334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45994.615227083334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45994.615227083334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45994.615227083334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45994.615227083334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45994.615227083334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45994.615227083334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45994.615227083334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45994.615227083334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45994.615227083334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45994.615227083334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45994.615227083334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45994.615227083334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45994.615227083334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45994.615227083334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45994.615227083334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45994.615227083334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45994.615227083334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45994.615227083334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45994.615227083334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45994.615227083334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45994.615227083334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45994.615227083334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45994.615227083334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45994.615227083334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45994.615227083334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45994.615227083334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45994.615227083334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45994.615227083334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45994.615227083334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45994.615227083334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45994.615227083334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45994.615227083334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45994.615227083334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45994.615227083334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45994.615227083334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45994.615227083334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45994.615227083334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45994.615227083334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45994.615227083334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45994.615227083334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45994.615227083334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45994.615227083334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45994.615227083334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45994.615227083334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45994.615227083334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45994.615227083334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45994.615227083334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45994.615227083334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45994.615227083334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45994.615227083334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45994.615227083334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45994.615227083334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45994.615227083334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45994.615227083334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45994.615227083334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45994.615227083334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45994.615227083334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45994.615227083334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45994.615227083334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45994.615227083334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45994.615227083334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45994.615227083334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45994.615227083334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45994.615227083334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45994.615227083334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45994.615227083334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45994.615227083334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45994.615227083334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45994.615227083334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45994.615227083334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45994.615227083334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45994.615227083334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45994.615227083334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45994.615227083334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45994.615227083334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45994.615227083334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45994.615227083334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45994.615227083334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45994.615227083334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45994.615227083334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45994.615227083334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45994.615227083334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45994.615227083334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45994.615227083334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45994.615227083334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45994.615227083334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45994.615227083334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45994.615227083334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45994.615227083334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45994.615227083334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45994.615227083334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45994.615227083334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45994.615227083334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45994.615227083334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45994.615227083334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45994.615227083334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45994.615227083334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45994.615227083334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45994.615227083334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45994.615227083334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45994.615227083334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45994.615227083334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45994.615227083334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45994.615227083334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45994.615227083334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45994.615227083334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45994.615227083334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45994.615227083334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45994.615227083334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45994.615227083334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45994.615227083334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45994.615227083334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45994.615227083334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45994.615227083334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45994.615227083334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45994.615227083334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45994.615227083334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45994.615227083334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45994.615227083334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45994.615227083334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45994.615227083334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45994.615227083334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45994.615227083334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45994.615227083334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45994.615227083334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45994.615227083334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45994.615227083334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45994.615227083334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45994.615227083334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45994.615227083334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45994.615227083334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45994.615227083334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45994.615227083334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169.61538912037213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10.227808101852133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4.3016435185563751E-2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45994.615227083334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45994.615227083334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45994.615227083334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45994.615227083334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45994.615227083334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45994.615227083334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45994.615227083334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45994.615227083334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45994.615227083334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45994.615227083334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45994.615227083334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45994.615227083334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45994.615227083334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45994.615227083334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45994.615227083334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45994.615227083334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45994.615227083334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45994.615227083334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45994.615227083334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45994.615227083334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45994.615227083334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45994.615227083334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45994.615227083334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45994.615227083334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45994.615227083334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45994.615227083334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45994.615227083334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45994.615227083334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45994.615227083334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45994.615227083334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45994.615227083334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45994.615227083334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9.0227083332138136E-2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45994.615227083334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45994.615227083334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45994.615227083334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45994.615227083334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45994.615227083334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45994.615227083334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45994.615227083334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45994.615227083334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45994.615227083334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45994.615227083334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45994.615227083334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45994.615227083334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45994.615227083334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45994.615227083334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45994.615227083334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45994.615227083334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45994.615227083334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45994.615227083334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45994.615227083334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45994.615227083334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45994.615227083334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45994.615227083334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45994.615227083334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45994.615227083334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45994.615227083334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45994.615227083334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45994.615227083334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45994.615227083334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45994.615227083334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45994.615227083334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45994.615227083334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45994.615227083334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45994.615227083334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45994.615227083334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45994.615227083334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45994.615227083334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45994.615227083334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45994.615227083334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45994.615227083334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45994.615227083334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45994.615227083334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45994.615227083334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45994.615227083334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45994.615227083334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45994.615227083334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45994.615227083334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45994.615227083334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45994.615227083334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45994.615227083334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45994.615227083334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45994.615227083334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45994.615227083334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45994.615227083334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45994.615227083334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45994.615227083334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45994.615227083334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45994.615227083334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45994.615227083334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45994.615227083334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45994.615227083334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45994.615227083334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45994.615227083334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45994.615227083334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45994.615227083334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45994.615227083334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45994.615227083334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45994.615227083334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45994.615227083334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45994.615227083334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45994.615227083334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45994.615227083334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45994.615227083334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45994.615227083334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45994.615227083334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45994.615227083334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45994.615227083334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45994.615227083334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45994.615227083334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45994.615227083334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45994.615227083334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45994.615227083334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45994.615227083334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45994.615227083334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45994.615227083334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45994.615227083334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45994.615227083334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45994.615227083334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45994.615227083334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45994.615227083334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45994.615227083334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45994.615227083334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45994.615227083334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45994.615227083334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45994.615227083334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45994.615227083334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45994.615227083334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45994.615227083334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45994.615227083334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45994.615227083334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45994.615227083334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45994.615227083334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45994.615227083334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45994.615227083334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45994.615227083334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45994.615227083334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45994.615227083334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45994.615227083334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45994.615227083334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45994.615227083334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45994.615227083334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45994.615227083334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45994.615227083334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45994.615227083334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45994.615227083334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45994.615227083334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45994.615227083334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45994.615227083334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45994.615227083334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45994.615227083334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45994.615227083334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45994.615227083334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45994.615227083334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45994.615227083334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45994.615227083334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45994.615227083334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45994.615227083334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45994.615227083334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45994.615227083334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45994.615227083334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45994.615227083334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45994.615227083334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45994.615227083334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45994.615227083334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45994.615227083334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45994.615227083334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45994.615227083334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45994.615227083334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45994.615227083334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45994.615227083334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45994.615227083334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45994.615227083334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45994.615227083334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45994.615227083334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45994.615227083334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45994.615227083334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45994.615227083334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45994.615227083334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45994.615227083334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45994.615227083334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45994.615227083334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45994.615227083334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45994.615227083334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45994.615227083334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45994.615227083334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45994.615227083334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45994.615227083334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45994.615227083334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45994.615227083334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45994.615227083334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45994.615227083334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45994.615227083334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45994.615227083334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45994.615227083334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45994.615227083334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45994.615227083334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45994.615227083334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45994.615227083334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45994.615227083334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45994.615227083334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45994.615227083334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45994.615227083334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45994.615227083334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45994.615227083334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45994.615227083334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45994.615227083334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45994.615227083334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45994.615227083334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45994.615227083334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45994.615227083334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45994.615227083334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45994.615227083334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45994.615227083334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45994.615227083334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45994.615227083334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45994.615227083334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45994.615227083334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45994.615227083334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45994.615227083334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45994.615227083334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45994.615227083334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45994.615227083334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45994.615227083334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45994.615227083334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45994.615227083334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45994.615227083334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45994.615227083334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45994.615227083334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45994.615227083334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45994.615227083334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45994.615227083334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45994.615227083334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45994.615227083334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45994.615227083334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45994.615227083334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45994.615227083334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45994.615227083334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45994.615227083334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45994.615227083334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45994.615227083334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45994.615227083334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45994.615227083334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45994.615227083334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45994.615227083334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45994.615227083334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45994.615227083334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45994.615227083334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45994.615227083334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45994.615227083334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45994.615227083334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45994.615227083334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45994.615227083334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45994.615227083334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45994.615227083334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45994.615227083334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45994.615227083334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45994.615227083334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45994.615227083334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45994.615227083334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45994.615227083334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45994.615227083334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45994.615227083334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45994.615227083334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45994.615227083334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45994.615227083334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45994.615227083334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45994.615227083334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45994.615227083334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45994.615227083334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45994.615227083334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45994.615227083334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45994.615227083334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45994.615227083334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45994.615227083334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45994.615227083334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45994.615227083334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45994.615227083334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45994.615227083334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45994.615227083334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45994.615227083334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45994.615227083334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45994.615227083334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45994.615227083334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45994.615227083334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45994.615227083334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45994.615227083334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45994.615227083334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45994.615227083334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45994.615227083334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45994.615227083334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45994.615227083334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45994.615227083334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45994.615227083334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45994.615227083334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45994.615227083334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45994.615227083334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45994.615227083334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45994.615227083334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45994.615227083334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45994.615227083334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45994.615227083334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45994.615227083334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45994.615227083334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45994.615227083334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45994.615227083334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45994.615227083334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45994.615227083334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45994.615227083334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45994.615227083334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45994.615227083334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45994.615227083334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45994.615227083334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45994.615227083334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45994.615227083334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45994.615227083334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45994.615227083334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45994.615227083334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45994.615227083334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45994.615227083334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45994.615227083334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45994.615227083334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45994.615227083334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45994.615227083334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45994.615227083334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45994.615227083334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45994.615227083334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45994.615227083334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45994.615227083334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45994.615227083334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45994.615227083334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45994.615227083334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45994.615227083334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45994.615227083334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45994.615227083334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45994.615227083334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45994.615227083334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45994.615227083334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45994.615227083334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45994.615227083334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45994.615227083334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45994.615227083334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45994.615227083334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45994.615227083334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45994.615227083334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45994.615227083334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45994.615227083334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45994.615227083334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45994.615227083334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45994.615227083334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45994.615227083334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45994.615227083334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45994.615227083334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45994.615227083334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45994.615227083334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45994.615227083334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45994.615227083334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45994.615227083334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45994.615227083334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45994.615227083334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45994.615227083334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45994.615227083334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45994.615227083334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45994.615227083334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45994.615227083334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45994.615227083334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45994.615227083334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45994.615227083334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45994.615227083334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45994.615227083334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45994.615227083334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45994.615227083334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45994.615227083334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45994.615227083334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45994.615227083334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45994.615227083334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45994.615227083334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45994.615227083334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45994.615227083334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45994.615227083334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45994.615227083334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45994.615227083334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45994.615227083334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45994.615227083334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45994.615227083334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45994.615227083334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45994.615227083334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45994.615227083334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45994.615227083334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45994.615227083334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45994.615227083334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45994.615227083334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45994.615227083334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45994.615227083334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45994.615227083334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45994.615227083334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45994.615227083334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45994.615227083334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45994.615227083334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45994.615227083334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45994.615227083334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45994.615227083334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45994.615227083334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45994.615227083334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45994.615227083334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45994.615227083334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45994.615227083334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45994.615227083334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45994.615227083334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45994.615227083334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45994.615227083334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45994.615227083334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45994.615227083334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45994.615227083334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45994.615227083334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45994.615227083334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45994.615227083334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45994.615227083334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45994.615227083334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45994.615227083334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45994.615227083334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45994.615227083334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45994.615227083334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45994.615227083334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45994.615227083334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45994.615227083334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45994.615227083334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45994.615227083334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45994.615227083334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45994.615227083334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45994.615227083334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45994.615227083334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45994.615227083334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45994.615227083334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45994.615227083334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45994.615227083334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45994.615227083334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45994.615227083334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45994.615227083334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45994.615227083334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45994.615227083334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45994.615227083334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45994.615227083334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45994.615227083334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45994.615227083334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45994.615227083334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45994.615227083334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45994.615227083334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45994.615227083334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45994.615227083334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45994.615227083334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45994.615227083334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45994.615227083334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45994.615227083334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45994.615227083334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45994.615227083334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45994.615227083334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45994.615227083334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45994.615227083334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45994.615227083334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45994.615227083334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45994.615227083334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45994.615227083334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45994.615227083334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45994.615227083334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45994.615227083334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45994.615227083334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45994.615227083334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45994.615227083334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45994.615227083334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45994.615227083334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45994.615227083334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45994.615227083334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45994.615227083334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45994.615227083334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45994.615227083334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45994.615227083334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45994.615227083334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45994.615227083334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45994.615227083334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45994.615227083334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45994.615227083334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45994.615227083334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45994.615227083334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45994.615227083334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45994.615227083334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45994.615227083334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45994.615227083334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45994.615227083334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45994.615227083334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45994.615227083334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45994.615227083334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45994.615227083334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45994.615227083334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45994.615227083334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45994.615227083334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45994.615227083334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45994.615227083334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45994.615227083334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45994.615227083334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45994.615227083334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45994.615227083334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45994.615227083334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45994.615227083334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45994.615227083334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45994.615227083334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45994.615227083334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45994.615227083334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45994.615227083334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45994.615227083334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45994.615227083334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45994.615227083334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45994.615227083334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45994.615227083334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45994.615227083334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45994.615227083334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45994.615227083334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45994.615227083334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45994.615227083334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45994.615227083334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45994.615227083334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45994.615227083334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45994.615227083334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45994.615227083334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45994.615227083334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45994.615227083334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45994.615227083334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45994.615227083334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45994.615227083334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45994.615227083334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45994.615227083334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45994.615227083334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45994.615227083334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45994.615227083334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45994.615227083334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45994.615227083334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45994.615227083334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45994.615227083334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45994.615227083334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45994.615227083334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45994.615227083334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45994.615227083334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45994.615227083334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45994.615227083334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45994.615227083334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45994.615227083334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45994.615227083334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45994.615227083334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45994.615227083334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45994.615227083334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45994.615227083334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45994.615227083334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45994.615227083334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45994.615227083334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45994.615227083334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45994.615227083334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45994.615227083334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45994.615227083334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45994.615227083334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45994.615227083334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45994.615227083334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45994.615227083334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45994.615227083334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45994.615227083334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45994.615227083334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45994.615227083334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45994.615227083334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45994.615227083334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45994.615227083334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45994.615227083334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45994.615227083334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45994.615227083334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45994.615227083334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45994.615227083334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45994.615227083334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45994.615227083334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45994.615227083334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45994.615227083334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45994.615227083334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45994.615227083334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45994.615227083334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45994.615227083334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45994.615227083334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45994.615227083334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45994.615227083334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45994.615227083334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45994.615227083334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45994.615227083334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45994.615227083334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45994.615227083334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45994.615227083334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45994.615227083334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45994.615227083334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45994.615227083334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45994.615227083334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45994.615227083334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45994.615227083334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45994.615227083334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45994.615227083334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45994.615227083334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45994.615227083334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45994.615227083334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45994.615227083334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45994.615227083334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45994.615227083334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45994.615227083334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45994.615227083334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45994.615227083334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45994.615227083334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45994.615227083334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45994.615227083334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45994.615227083334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45994.615227083334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45994.615227083334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45994.615227083334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45994.615227083334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45994.615227083334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45994.615227083334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45994.615227083334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45994.615227083334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45994.615227083334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45994.615227083334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45994.615227083334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45994.615227083334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45994.615227083334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45994.615227083334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45994.615227083334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45994.615227083334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45994.615227083334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45994.615227083334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45994.615227083334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45994.615227083334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45994.615227083334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45994.615227083334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45994.615227083334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45994.615227083334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45994.615227083334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45994.615227083334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45994.615227083334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45994.615227083334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45994.615227083334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45994.615227083334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45994.615227083334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45994.615227083334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45994.615227083334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45994.615227083334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45994.615227083334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45994.615227083334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45994.615227083334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45994.615227083334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45994.615227083334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45994.615227083334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45994.615227083334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45994.615227083334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45994.615227083334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45994.615227083334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45994.615227083334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45994.615227083334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45994.615227083334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45994.615227083334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45994.615227083334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45994.615227083334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45994.615227083334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45994.615227083334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45994.615227083334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45994.615227083334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45994.615227083334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45994.615227083334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45994.615227083334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45994.615227083334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45994.615227083334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45994.615227083334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45994.615227083334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45994.615227083334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45994.615227083334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45994.615227083334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45994.615227083334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45994.615227083334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45994.615227083334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45994.615227083334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45994.615227083334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45994.615227083334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45994.615227083334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45994.615227083334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45994.615227083334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45994.615227083334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45994.615227083334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45994.615227083334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45994.615227083334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45994.615227083334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45994.615227083334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45994.615227083334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45994.615227083334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45994.615227083334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45994.615227083334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45994.615227083334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45994.615227083334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45994.615227083334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45994.615227083334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45994.615227083334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45994.615227083334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45994.615227083334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45994.615227083334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45994.615227083334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45994.615227083334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45994.615227083334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45994.615227083334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45994.615227083334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45994.615227083334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45994.615227083334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45994.615227083334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45994.615227083334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45994.615227083334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45994.615227083334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45994.615227083334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45994.615227083334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45994.615227083334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45994.615227083334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45994.615227083334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45994.615227083334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45994.615227083334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45994.615227083334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45994.615227083334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45994.615227083334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45994.615227083334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45994.615227083334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45994.615227083334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45994.615227083334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45994.615227083334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45994.615227083334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45994.615227083334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45994.615227083334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45994.615227083334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45994.615227083334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45994.615227083334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45994.615227083334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45994.615227083334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45994.615227083334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45994.615227083334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45994.615227083334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45994.615227083334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45994.615227083334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45994.615227083334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45994.615227083334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45994.615227083334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45994.615227083334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45994.615227083334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45994.615227083334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45994.615227083334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45994.615227083334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45994.615227083334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45994.615227083334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45994.615227083334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45994.615227083334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45994.615227083334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45994.615227083334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45994.615227083334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45994.615227083334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45994.615227083334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45994.615227083334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45994.615227083334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45994.615227083334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45994.615227083334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45994.615227083334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45994.615227083334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45994.615227083334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45994.615227083334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45994.615227083334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45994.615227083334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45994.615227083334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45994.615227083334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45994.615227083334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45994.615227083334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45994.615227083334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45994.615227083334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45994.615227083334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45994.615227083334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45994.615227083334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45994.615227083334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45994.615227083334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45994.615227083334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45994.615227083334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45994.615227083334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45994.615227083334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45994.615227083334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45994.615227083334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45994.615227083334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45994.615227083334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45994.615227083334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45994.615227083334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45994.615227083334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45994.615227083334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45994.615227083334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45994.615227083334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45994.615227083334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45994.615227083334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45994.615227083334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45994.615227083334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45994.615227083334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45994.615227083334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45994.615227083334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45994.615227083334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45994.615227083334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45994.615227083334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45994.615227083334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45994.615227083334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45994.615227083334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45994.615227083334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45994.615227083334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45994.615227083334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45994.615227083334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45994.615227083334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45994.615227083334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45994.615227083334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45994.615227083334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45994.615227083334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45994.615227083334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45994.615227083334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45994.615227083334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45994.615227083334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45994.615227083334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45994.615227083334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45994.615227083334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45994.615227083334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45994.615227083334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45994.615227083334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45994.615227083334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45994.615227083334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45994.615227083334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45994.615227083334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45994.615227083334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45994.615227083334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45994.615227083334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45994.615227083334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45994.615227083334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45994.615227083334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45994.615227083334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45994.615227083334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45994.615227083334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45994.615227083334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45994.615227083334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45994.615227083334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45994.615227083334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45994.615227083334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45994.615227083334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45994.615227083334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45994.615227083334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45994.615227083334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45994.615227083334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45994.615227083334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45994.615227083334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45994.615227083334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45994.615227083334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45994.615227083334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45994.615227083334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45994.615227083334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45994.615227083334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45994.615227083334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45994.615227083334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45994.615227083334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45994.615227083334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45994.615227083334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45994.615227083334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45994.615227083334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45994.615227083334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45994.615227083334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45994.615227083334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45994.615227083334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45994.615227083334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45994.615227083334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45994.615227083334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45994.615227083334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45994.615227083334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45994.615227083334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45994.615227083334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45994.615227083334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45994.615227083334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45994.615227083334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45994.615227083334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45994.615227083334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45994.615227083334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45994.615227083334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45994.615227083334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45994.615227083334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45994.615227083334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45994.615227083334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45994.615227083334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45994.615227083334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45994.615227083334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45994.615227083334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45994.615227083334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45994.615227083334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45994.615227083334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45994.615227083334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45994.615227083334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45994.615227083334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45994.615227083334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45994.615227083334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45994.615227083334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45994.615227083334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45994.615227083334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45994.615227083334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45994.615227083334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45994.615227083334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45994.615227083334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45994.615227083334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45994.615227083334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45994.615227083334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45994.615227083334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45994.615227083334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45994.615227083334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45994.615227083334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45994.615227083334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45994.615227083334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45994.615227083334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45994.615227083334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45994.615227083334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45994.615227083334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45994.615227083334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45994.615227083334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45994.615227083334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45994.615227083334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45994.615227083334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45994.615227083334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45994.615227083334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45994.615227083334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45994.615227083334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45994.615227083334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45994.615227083334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45994.615227083334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45994.615227083334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45994.615227083334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45994.615227083334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45994.615227083334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45994.615227083334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45994.615227083334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45994.615227083334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45994.615227083334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45994.615227083334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45994.615227083334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45994.615227083334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45994.615227083334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45994.615227083334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45994.615227083334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45994.615227083334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45994.615227083334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45994.615227083334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45994.615227083334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45994.615227083334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45994.615227083334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45994.615227083334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45994.615227083334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45994.615227083334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45994.615227083334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45994.615227083334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45994.615227083334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45994.615227083334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45994.615227083334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45994.615227083334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45994.615227083334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45994.615227083334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291.1345094907374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0.10128032407374121</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45994.615227083334</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45994.615227083334</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45994.615227083334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45994.615227083334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45994.615227083334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45994.615227083334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45994.615227083334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45994.615227083334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45994.615227083334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45994.615227083334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45994.615227083334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45994.615227083334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45994.615227083334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45994.615227083334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45994.615227083334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45994.615227083334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45994.615227083334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45994.615227083334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45994.615227083334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45994.615227083334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45994.615227083334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45994.615227083334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45994.615227083334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45994.615227083334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45994.615227083334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45994.615227083334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45994.615227083334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45994.615227083334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45994.615227083334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45994.615227083334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45994.615227083334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45994.615227083334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45994.615227083334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45994.615227083334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45994.615227083334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45994.615227083334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45994.615227083334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45994.615227083334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45994.615227083334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45994.615227083334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45994.615227083334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45994.615227083334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45994.615227083334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45994.615227083334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45994.615227083334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45994.615227083334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45994.615227083334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45994.615227083334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45994.615227083334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45994.615227083334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45994.615227083334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45994.615227083334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45994.615227083334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45994.615227083334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45994.615227083334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45994.615227083334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45994.615227083334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45994.615227083334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45994.615227083334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45994.615227083334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45994.615227083334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45994.615227083334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45994.615227083334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45994.615227083334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45994.615227083334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45994.615227083334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45994.615227083334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45994.615227083334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45994.615227083334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45994.615227083334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45994.615227083334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45994.615227083334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45994.615227083334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45994.615227083334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45994.615227083334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45994.615227083334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45994.615227083334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45994.615227083334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45994.615227083334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45994.615227083334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45994.615227083334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45994.615227083334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45994.615227083334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45994.615227083334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45994.615227083334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45994.615227083334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45994.615227083334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45994.615227083334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45994.615227083334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45994.615227083334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45994.615227083334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45994.615227083334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45994.615227083334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45994.615227083334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45994.615227083334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45994.615227083334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45994.615227083334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45994.615227083334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45994.615227083334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45994.615227083334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45994.615227083334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45994.615227083334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45994.615227083334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45994.615227083334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45994.615227083334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45994.615227083334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45994.615227083334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45994.615227083334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45994.615227083334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45994.615227083334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45994.615227083334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45994.615227083334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45994.615227083334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45994.615227083334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45994.615227083334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45994.615227083334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45994.615227083334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45994.615227083334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45994.615227083334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45994.615227083334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45994.615227083334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45994.615227083334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45994.615227083334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45994.615227083334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45994.615227083334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45994.615227083334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45994.615227083334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45994.615227083334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45994.615227083334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45994.615227083334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45994.615227083334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45994.615227083334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45994.615227083334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45994.615227083334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45994.615227083334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45994.615227083334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45994.615227083334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45994.615227083334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45994.615227083334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45994.615227083334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45994.615227083334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45994.615227083334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45994.615227083334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45994.615227083334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45994.615227083334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45994.615227083334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45994.615227083334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45994.615227083334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45994.615227083334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45994.615227083334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45994.615227083334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45994.615227083334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45994.615227083334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45994.615227083334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45994.615227083334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45994.615227083334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45994.615227083334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45994.615227083334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45994.615227083334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45994.615227083334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45994.615227083334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45994.615227083334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45994.615227083334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45994.615227083334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45994.615227083334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45994.615227083334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45994.615227083334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45994.615227083334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45994.615227083334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45994.615227083334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45994.615227083334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45994.615227083334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45994.615227083334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45994.615227083334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45994.615227083334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45994.615227083334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45994.615227083334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45994.615227083334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45994.615227083334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45994.615227083334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45994.615227083334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45994.615227083334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45994.615227083334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45994.615227083334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45994.615227083334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45994.615227083334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45994.615227083334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45994.615227083334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45994.615227083334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45994.615227083334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45994.615227083334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45994.615227083334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45994.615227083334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45994.615227083334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45994.615227083334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45994.615227083334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45994.615227083334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45994.615227083334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45994.615227083334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45994.615227083334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45994.615227083334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45994.615227083334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45994.615227083334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45994.615227083334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45994.615227083334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45994.615227083334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45994.615227083334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45994.615227083334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45994.615227083334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45994.615227083334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45994.615227083334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45994.615227083334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45994.615227083334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45994.615227083334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45994.615227083334</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102.78316689814528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68.426349768516957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45.954115972221189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13.241928472220025</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3</v>
      </c>
      <c r="D6" s="37" t="s">
        <v>33467</v>
      </c>
      <c r="E6" s="37" t="s">
        <v>39106</v>
      </c>
      <c r="F6" s="38">
        <v>45994.593101851853</v>
      </c>
      <c r="G6" s="135">
        <f ca="1">IFERROR(NOW()-F6,"")</f>
        <v>2.2125231480458751E-2</v>
      </c>
      <c r="H6" s="38">
        <v>45994.578634259262</v>
      </c>
      <c r="I6" s="37" t="str">
        <f>IFERROR(VLOOKUP(D6,DB!A:F,6,0),"")</f>
        <v>Generator-SG</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45994.615227083334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45994.615227083334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45994.615227083334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45994.615227083334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45994.615227083334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45994.615227083334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45994.615227083334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45994.615227083334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45994.615227083334</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45994.615227083334</v>
      </c>
      <c r="H16" s="151"/>
      <c r="I16" s="150" t="str">
        <f>IFERROR(VLOOKUP(D16,DB!A:F,6,0),"")</f>
        <v/>
      </c>
      <c r="J16" s="150" t="str">
        <f>IFERROR(VLOOKUP(D16,DB!A:G,7,0),"")</f>
        <v/>
      </c>
      <c r="K16" s="150"/>
      <c r="L16" s="150" t="str">
        <f>IFERROR(VLOOKUP(D16,DB!A:I,9,0),"")</f>
        <v/>
      </c>
    </row>
    <row r="17" spans="1:12">
      <c r="A17" s="37"/>
      <c r="B17" s="153" t="str">
        <f>IFERROR(VLOOKUP(D17,DB!A:K,11,0),"")</f>
        <v/>
      </c>
      <c r="C17" s="37"/>
      <c r="D17" s="37"/>
      <c r="E17" s="37"/>
      <c r="F17" s="38"/>
      <c r="G17" s="135">
        <f t="shared" ref="G17:G48" ca="1" si="2">IFERROR(NOW()-F17,"")</f>
        <v>45994.615227083334</v>
      </c>
      <c r="H17" s="38"/>
      <c r="I17" s="153" t="str">
        <f>IFERROR(VLOOKUP(D17,DB!A:F,6,0),"")</f>
        <v/>
      </c>
      <c r="J17" s="153" t="str">
        <f>IFERROR(VLOOKUP(D17,DB!A:G,7,0),"")</f>
        <v/>
      </c>
      <c r="K17" s="37"/>
      <c r="L17" s="153" t="str">
        <f>IFERROR(VLOOKUP(D17,DB!A:I,9,0),"")</f>
        <v/>
      </c>
    </row>
    <row r="18" spans="1:12">
      <c r="A18" s="37"/>
      <c r="B18" s="153" t="str">
        <f>IFERROR(VLOOKUP(D18,DB!A:K,11,0),"")</f>
        <v/>
      </c>
      <c r="C18" s="37"/>
      <c r="D18" s="37"/>
      <c r="E18" s="37"/>
      <c r="F18" s="38"/>
      <c r="G18" s="135">
        <f t="shared" ca="1" si="2"/>
        <v>45994.615227083334</v>
      </c>
      <c r="H18" s="38"/>
      <c r="I18" s="153" t="str">
        <f>IFERROR(VLOOKUP(D18,DB!A:F,6,0),"")</f>
        <v/>
      </c>
      <c r="J18" s="153" t="str">
        <f>IFERROR(VLOOKUP(D18,DB!A:G,7,0),"")</f>
        <v/>
      </c>
      <c r="K18" s="37"/>
      <c r="L18" s="153" t="str">
        <f>IFERROR(VLOOKUP(D18,DB!A:I,9,0),"")</f>
        <v/>
      </c>
    </row>
    <row r="19" spans="1:12">
      <c r="A19" s="37"/>
      <c r="B19" s="153" t="str">
        <f>IFERROR(VLOOKUP(D19,DB!A:K,11,0),"")</f>
        <v/>
      </c>
      <c r="C19" s="37"/>
      <c r="D19" s="37"/>
      <c r="E19" s="37"/>
      <c r="F19" s="38"/>
      <c r="G19" s="135">
        <f t="shared" ca="1" si="2"/>
        <v>45994.615227083334</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45994.615227083334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45994.615227083334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45994.615227083334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45994.615227083334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45994.615227083334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45994.615227083334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45994.615227083334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45994.615227083334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45994.615227083334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45994.615227083334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45994.615227083334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45994.615227083334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45994.615227083334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45994.615227083334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45994.615227083334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45994.615227083334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45994.615227083334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45994.615227083334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45994.615227083334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45994.615227083334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45994.615227083334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45994.615227083334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45994.615227083334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45994.615227083334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45994.615227083334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45994.615227083334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45994.615227083334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45994.615227083334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45994.615227083334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ref="G49:G80" ca="1" si="3">IFERROR(NOW()-F49,"")</f>
        <v>45994.615227083334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45994.615227083334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45994.615227083334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45994.615227083334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45994.615227083334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45994.615227083334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45994.615227083334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45994.615227083334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45994.615227083334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45994.615227083334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45994.615227083334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45994.615227083334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45994.615227083334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45994.615227083334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45994.615227083334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45994.615227083334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45994.615227083334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45994.615227083334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45994.615227083334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45994.615227083334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45994.615227083334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45994.615227083334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45994.615227083334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45994.615227083334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45994.615227083334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45994.615227083334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45994.615227083334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45994.615227083334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45994.615227083334</v>
      </c>
      <c r="H77" s="38"/>
      <c r="I77" s="153" t="str">
        <f>IFERROR(VLOOKUP(D77,DB!A:F,6,0),"")</f>
        <v/>
      </c>
      <c r="J77" s="153" t="str">
        <f>IFERROR(VLOOKUP(D77,DB!A:G,7,0),"")</f>
        <v/>
      </c>
      <c r="K77" s="37"/>
      <c r="L77" s="153" t="str">
        <f>IFERROR(VLOOKUP(D77,DB!A:I,9,0),"")</f>
        <v/>
      </c>
    </row>
    <row r="78" spans="1:12">
      <c r="A78" s="150"/>
      <c r="B78" s="154" t="str">
        <f>IFERROR(VLOOKUP(D78,DB!A:K,11,0),"")</f>
        <v/>
      </c>
      <c r="C78" s="150"/>
      <c r="D78" s="150"/>
      <c r="E78" s="150"/>
      <c r="F78" s="151"/>
      <c r="G78" s="152">
        <f t="shared" ca="1" si="3"/>
        <v>45994.615227083334</v>
      </c>
      <c r="H78" s="151"/>
      <c r="I78" s="154" t="str">
        <f>IFERROR(VLOOKUP(D78,DB!A:F,6,0),"")</f>
        <v/>
      </c>
      <c r="J78" s="154" t="str">
        <f>IFERROR(VLOOKUP(D78,DB!A:G,7,0),"")</f>
        <v/>
      </c>
      <c r="K78" s="150"/>
      <c r="L78" s="154"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34878</v>
      </c>
      <c r="E2" s="142" t="s">
        <v>39106</v>
      </c>
      <c r="F2" s="121">
        <v>45994.517233796294</v>
      </c>
      <c r="G2" s="72">
        <f ca="1">IFERROR(NOW()-F2,"-")</f>
        <v>9.7993287039571442E-2</v>
      </c>
      <c r="H2" s="121">
        <v>45994.517233796294</v>
      </c>
      <c r="I2" s="119" t="str">
        <f>IFERROR(VLOOKUP(D2,DB!A:F,6,0),"")</f>
        <v>SCECO</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29465</v>
      </c>
      <c r="E3" s="142" t="s">
        <v>39106</v>
      </c>
      <c r="F3" s="121">
        <v>45994.52140046296</v>
      </c>
      <c r="G3" s="72">
        <f ca="1">IFERROR(NOW()-F3,"-")</f>
        <v>9.3826620373874903E-2</v>
      </c>
      <c r="H3" s="121">
        <v>45994.52140046296</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42"/>
      <c r="F4" s="121"/>
      <c r="G4" s="72">
        <f ca="1">IFERROR(NOW()-F4,"-")</f>
        <v>45994.615227083334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45994.615227083334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45994.615227083334</v>
      </c>
      <c r="H6" s="121"/>
      <c r="I6" s="119" t="str">
        <f>IFERROR(VLOOKUP(D6,DB!A:F,6,0),"")</f>
        <v/>
      </c>
      <c r="J6" s="119" t="str">
        <f>IFERROR(VLOOKUP(D6,DB!A:G,7,0),"")</f>
        <v/>
      </c>
      <c r="K6" s="122" t="s">
        <v>39216</v>
      </c>
      <c r="L6" s="137" t="str">
        <f>IFERROR(VLOOKUP(D6,DB!A:I,9,0),"")</f>
        <v/>
      </c>
    </row>
    <row r="7" spans="1:16382" ht="31.5" customHeight="1">
      <c r="A7" s="118"/>
      <c r="B7" s="119" t="str">
        <f>IFERROR(VLOOKUP(D7,DB!A:K,11,0),"")</f>
        <v/>
      </c>
      <c r="C7" s="120"/>
      <c r="D7" s="119"/>
      <c r="E7" s="142"/>
      <c r="F7" s="121"/>
      <c r="G7" s="72">
        <f ca="1">IFERROR(NOW()-F7,"-")</f>
        <v>45994.615227083334</v>
      </c>
      <c r="H7" s="121"/>
      <c r="I7" s="119" t="str">
        <f>IFERROR(VLOOKUP(D7,DB!A:F,6,0),"")</f>
        <v/>
      </c>
      <c r="J7" s="119" t="str">
        <f>IFERROR(VLOOKUP(D7,DB!A:G,7,0),"")</f>
        <v/>
      </c>
      <c r="K7" s="122" t="s">
        <v>39216</v>
      </c>
      <c r="L7" s="137" t="str">
        <f>IFERROR(VLOOKUP(D7,DB!A:I,9,0),"")</f>
        <v/>
      </c>
    </row>
    <row r="8" spans="1:16382" ht="31.5" customHeight="1">
      <c r="A8" s="118"/>
      <c r="B8" s="119" t="str">
        <f>IFERROR(VLOOKUP(D8,DB!A:K,11,0),"")</f>
        <v/>
      </c>
      <c r="C8" s="120"/>
      <c r="D8" s="119"/>
      <c r="E8" s="142"/>
      <c r="F8" s="121"/>
      <c r="G8" s="72">
        <f ca="1">IFERROR(NOW()-F8,"-")</f>
        <v>45994.615227083334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45994.615227083334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45994.615227083334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45994.615227083334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45994.615227083334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45994.615227083334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45994.615227083334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45994.615227083334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45994.615227083334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45994.615227083334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45994.615227083334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45994.615227083334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45994.615227083334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45994.615227083334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45994.615227083334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45994.615227083334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45994.615227083334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45994.615227083334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45994.615227083334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45994.615227083334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45994.615227083334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45994.615227083334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45994.615227083334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45994.615227083334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45994.615227083334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45994.615227083334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45994.615227083334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45994.615227083334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45994.615227083334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45994.615227083334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45994.615227083334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45994.615227083334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45994.615227083334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45994.615227083334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45994.615227083334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45994.615227083334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45994.615227083334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45994.615227083334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45994.615227083334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45994.615227083334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45994.615227083334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45994.615227083334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45994.615227083334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45994.615227083334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45994.615227083334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45994.615227083334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45994.615227083334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45994.615227083334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45994.615227083334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45994.615227083334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45994.615227083334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45994.615227083334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45994.615227083334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45994.615227083334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45994.615227083334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45994.615227083334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45994.615227083334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45994.615227083334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45994.615227083334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45994.615227083334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45994.615227083334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45994.615227083334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45994.615227083334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45994.615227083334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45994.615227083334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45994.615227083334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45994.615227083334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45994.615227083334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45994.615227083334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45994.615227083334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45994.615227083334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45994.615227083334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45994.615227083334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45994.615227083334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45994.615227083334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45994.615227083334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45994.615227083334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45994.615227083334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45994.615227083334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45994.615227083334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45994.615227083334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45994.615227083334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45994.615227083334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45994.615227083334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45994.615227083334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45994.615227083334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45994.615227083334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45994.615227083334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45994.615227083334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45994.615227083334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45994.615227083334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45994.615227083334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45994.615227083334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45994.615227083334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45994.615227083334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45994.615227083334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45994.615227083334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45994.615227083334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45994.615227083334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45994.615227083334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45994.615227083334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45994.615227083334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45994.615227083334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45994.615227083334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45994.615227083334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45994.615227083334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45994.615227083334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45994.615227083334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45994.615227083334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45994.615227083334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45994.615227083334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45994.615227083334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45994.615227083334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45994.615227083334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45994.615227083334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45994.615227083334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45994.615227083334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45994.615227083334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45994.615227083334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45994.615227083334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45994.615227083334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45994.615227083334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45994.615227083334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45994.615227083334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45994.615227083334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45994.615227083334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45994.615227083334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45994.615227083334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45994.615227083334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45994.615227083334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45994.615227083334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45994.615227083334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45994.615227083334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45994.615227083334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45994.615227083334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45994.615227083334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45994.615227083334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45994.615227083334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45994.615227083334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45994.615227083334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45994.615227083334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45994.615227083334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45994.615227083334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45994.615227083334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45994.615227083334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45994.615227083334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45994.615227083334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45994.615227083334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45994.615227083334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45994.615227083334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45994.615227083334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45994.615227083334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45994.615227083334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45994.615227083334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45994.615227083334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45994.615227083334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45994.615227083334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45994.615227083334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45994.615227083334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45994.615227083334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45994.615227083334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45994.615227083334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45994.615227083334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45994.615227083334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45994.615227083334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45994.615227083334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45994.615227083334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45994.615227083334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45994.615227083334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45994.615227083334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45994.615227083334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45994.615227083334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45994.615227083334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45994.615227083334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45994.615227083334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45994.615227083334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45994.615227083334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45994.615227083334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45994.615227083334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45994.615227083334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45994.615227083334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45994.615227083334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45994.615227083334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45994.615227083334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45994.615227083334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45994.615227083334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45994.615227083334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45994.615227083334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45994.615227083334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45994.615227083334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45994.615227083334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45994.615227083334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45994.615227083334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45994.615227083334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45994.615227083334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45994.615227083334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45994.615227083334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45994.615227083334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45994.615227083334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45994.615227083334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45994.615227083334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45994.615227083334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45994.615227083334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45994.615227083334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45994.615227083334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45994.615227083334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45994.615227083334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45994.615227083334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45994.615227083334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45994.615227083334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45994.615227083334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45994.615227083334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45994.615227083334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45994.615227083334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45994.615227083334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45994.615227083334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45994.615227083334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45994.615227083334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45994.615227083334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45994.615227083334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45994.615227083334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45994.615227083334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45994.615227083334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45994.615227083334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45994.615227083334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45994.615227083334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45994.615227083334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45994.615227083334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45994.615227083334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45994.615227083334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45994.615227083334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45994.615227083334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45994.615227083334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45994.615227083334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45994.615227083334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45994.615227083334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45994.615227083334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45994.615227083334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45994.615227083334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45994.615227083334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45994.615227083334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45994.615227083334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45994.615227083334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45994.615227083334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45994.615227083334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45994.615227083334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45994.615227083334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45994.615227083334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45994.615227083334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45994.615227083334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45994.615227083334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45994.615227083334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45994.615227083334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45994.615227083334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45994.615227083334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45994.615227083334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45994.615227083334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45994.615227083334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45994.615227083334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45994.615227083334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45994.615227083334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45994.615227083334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45994.615227083334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45994.615227083334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45994.615227083334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45994.615227083334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45994.615227083334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45994.615227083334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45994.615227083334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45994.615227083334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45994.615227083334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45994.615227083334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45994.615227083334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45994.615227083334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45994.615227083334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45994.615227083334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45994.615227083334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45994.615227083334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45994.615227083334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45994.615227083334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45994.615227083334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45994.615227083334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45994.615227083334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45994.615227083334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45994.615227083334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45994.615227083334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45994.615227083334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45994.615227083334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45994.615227083334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45994.615227083334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45994.615227083334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45994.615227083334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45994.615227083334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45994.615227083334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45994.615227083334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45994.615227083334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45994.615227083334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45994.615227083334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45994.615227083334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45994.615227083334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45994.615227083334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45994.615227083334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45994.615227083334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45994.615227083334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45994.615227083334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45994.615227083334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45994.615227083334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45994.615227083334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45994.615227083334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45994.615227083334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45994.615227083334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45994.615227083334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45994.615227083334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45994.615227083334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45994.615227083334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45994.615227083334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45994.615227083334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45994.615227083334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45994.615227083334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45994.615227083334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45994.615227083334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45994.615227083334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45994.615227083334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45994.615227083334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45994.615227083334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45994.615227083334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45994.615227083334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45994.615227083334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45994.615227083334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45994.615227083334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45994.615227083334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45994.615227083334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45994.615227083334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45994.615227083334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45994.615227083334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45994.615227083334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45994.615227083334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45994.615227083334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45994.615227083334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45994.615227083334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45994.615227083334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45994.615227083334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45994.615227083334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45994.615227083334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45994.615227083334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45994.615227083334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45994.615227083334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45994.615227083334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45994.615227083334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45994.615227083334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45994.615227083334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45994.615227083334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45994.615227083334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45994.615227083334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45994.615227083334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45994.615227083334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45994.615227083334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45994.615227083334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45994.615227083334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45994.615227083334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45994.615227083334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45994.615227083334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45994.615227083334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45994.615227083334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45994.615227083334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45994.615227083334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45994.615227083334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45994.615227083334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45994.615227083334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45994.615227083334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45994.615227083334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45994.615227083334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45994.615227083334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45994.615227083334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45994.615227083334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45994.615227083334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45994.615227083334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45994.615227083334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45994.615227083334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45994.615227083334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45994.615227083334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45994.615227083334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45994.615227083334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45994.615227083334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45994.615227083334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45994.615227083334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45994.615227083334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45994.615227083334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45994.615227083334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45994.615227083334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45994.615227083334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45994.615227083334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45994.615227083334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45994.615227083334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45994.615227083334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45994.615227083334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45994.615227083334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45994.615227083334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45994.615227083334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45994.615227083334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45994.615227083334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45994.615227083334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45994.615227083334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45994.615227083334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45994.615227083334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45994.615227083334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45994.615227083334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45994.615227083334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45994.615227083334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45994.615227083334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45994.615227083334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45994.615227083334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45994.615227083334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45994.615227083334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45994.615227083334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45994.615227083334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45994.615227083334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45994.615227083334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45994.615227083334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45994.615227083334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45994.615227083334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45994.615227083334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45994.615227083334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45994.615227083334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45994.615227083334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45994.615227083334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45994.615227083334</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45994.615227083334</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2025-12-03T11:47:58Z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